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T GAJI 15 JUN 2023\BORANG²\"/>
    </mc:Choice>
  </mc:AlternateContent>
  <bookViews>
    <workbookView xWindow="0" yWindow="0" windowWidth="28800" windowHeight="11715" firstSheet="5" activeTab="5"/>
  </bookViews>
  <sheets>
    <sheet name="Sheet1 (7)" sheetId="9" state="hidden" r:id="rId1"/>
    <sheet name="Sheet1 (6)" sheetId="8" state="hidden" r:id="rId2"/>
    <sheet name="Sheet1 (4)" sheetId="6" state="hidden" r:id="rId3"/>
    <sheet name="Sheet1 (2)" sheetId="4" state="hidden" r:id="rId4"/>
    <sheet name="Sheet1 (3)" sheetId="5" state="hidden" r:id="rId5"/>
    <sheet name="Sheet1" sheetId="1" r:id="rId6"/>
  </sheets>
  <calcPr calcId="152511"/>
</workbook>
</file>

<file path=xl/calcChain.xml><?xml version="1.0" encoding="utf-8"?>
<calcChain xmlns="http://schemas.openxmlformats.org/spreadsheetml/2006/main">
  <c r="M18" i="1" l="1"/>
  <c r="Q11" i="9" l="1"/>
  <c r="P18" i="9"/>
  <c r="O18" i="9"/>
  <c r="N18" i="9"/>
  <c r="M18" i="9"/>
  <c r="Q10" i="9"/>
  <c r="P29" i="8"/>
  <c r="O29" i="8"/>
  <c r="N29" i="8"/>
  <c r="M29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12" i="6"/>
  <c r="P19" i="6"/>
  <c r="O19" i="6"/>
  <c r="N19" i="6"/>
  <c r="M19" i="6"/>
  <c r="Q11" i="6"/>
  <c r="Q10" i="6"/>
  <c r="P18" i="1"/>
  <c r="O18" i="1"/>
  <c r="N18" i="1"/>
  <c r="P19" i="5"/>
  <c r="O19" i="5"/>
  <c r="N19" i="5"/>
  <c r="M19" i="5"/>
  <c r="Q11" i="5"/>
  <c r="Q10" i="5"/>
  <c r="Q19" i="5" s="1"/>
  <c r="P20" i="4"/>
  <c r="O20" i="4"/>
  <c r="N20" i="4"/>
  <c r="M20" i="4"/>
  <c r="Q11" i="4"/>
  <c r="Q9" i="4"/>
  <c r="Q18" i="1"/>
  <c r="Q20" i="4" l="1"/>
  <c r="Q29" i="8"/>
  <c r="Q18" i="9"/>
  <c r="Q19" i="6"/>
</calcChain>
</file>

<file path=xl/sharedStrings.xml><?xml version="1.0" encoding="utf-8"?>
<sst xmlns="http://schemas.openxmlformats.org/spreadsheetml/2006/main" count="473" uniqueCount="146">
  <si>
    <t>BUTIRAN BAYARAN</t>
  </si>
  <si>
    <t>BULAN/TAHUN</t>
  </si>
  <si>
    <t>KOD JAB/PTJ</t>
  </si>
  <si>
    <t xml:space="preserve">NAMA JABATAN    </t>
  </si>
  <si>
    <t>:</t>
  </si>
  <si>
    <t>BIL</t>
  </si>
  <si>
    <t>NO GAJI</t>
  </si>
  <si>
    <t>NAMA PEGAWAI</t>
  </si>
  <si>
    <t>NO. K/P</t>
  </si>
  <si>
    <t>NAMA BANK</t>
  </si>
  <si>
    <t>NO AKAUN</t>
  </si>
  <si>
    <t>PAYCENTER</t>
  </si>
  <si>
    <t>NO PUSAT KOS</t>
  </si>
  <si>
    <t>VOT</t>
  </si>
  <si>
    <t>AKTIVITI</t>
  </si>
  <si>
    <t>KOD OBJEK TERBABIT</t>
  </si>
  <si>
    <t>JUMLAH</t>
  </si>
  <si>
    <t>BSN</t>
  </si>
  <si>
    <t>003</t>
  </si>
  <si>
    <t>B22</t>
  </si>
  <si>
    <t>020100</t>
  </si>
  <si>
    <t>NOOR RAZIB B. AHMAD</t>
  </si>
  <si>
    <t>820623015545</t>
  </si>
  <si>
    <t>0112229000019830</t>
  </si>
  <si>
    <t>DISEDIAKAN OLEH  :</t>
  </si>
  <si>
    <t>DISAHKAN OLEH :</t>
  </si>
  <si>
    <t>NAMA</t>
  </si>
  <si>
    <t>JAWATAN</t>
  </si>
  <si>
    <t>TARIKH</t>
  </si>
  <si>
    <t>NO TELEFON</t>
  </si>
  <si>
    <t>EMAIL</t>
  </si>
  <si>
    <t>NAMA                 :</t>
  </si>
  <si>
    <t>JAWATAN          :</t>
  </si>
  <si>
    <t>TARIKH                :</t>
  </si>
  <si>
    <t>NO TELEFON     :</t>
  </si>
  <si>
    <t>EMAIL                  :</t>
  </si>
  <si>
    <t>PEMBANTU AKAUNTAN W17</t>
  </si>
  <si>
    <t>ZURIATI BINTI MUHAMAD</t>
  </si>
  <si>
    <t>07-2278373</t>
  </si>
  <si>
    <t>zue2ati@yahoo.com</t>
  </si>
  <si>
    <t>07.OGOS.2012</t>
  </si>
  <si>
    <t>JABATAN KEMAJUAN MASYARAKAT NEGERI JOHOR</t>
  </si>
  <si>
    <t>08/2012</t>
  </si>
  <si>
    <t>361/021000</t>
  </si>
  <si>
    <t>NGADINAH BT TALIP</t>
  </si>
  <si>
    <t>560219016150</t>
  </si>
  <si>
    <t>CIBB</t>
  </si>
  <si>
    <t>01150012994524</t>
  </si>
  <si>
    <t>BAYARAN BONUS</t>
  </si>
  <si>
    <t>JANM Johor</t>
  </si>
  <si>
    <t>Borang Tahan Gaji - 01</t>
  </si>
  <si>
    <t>Tatacara mengisi borang Tahan Gaji - 01</t>
  </si>
  <si>
    <t>i</t>
  </si>
  <si>
    <t>PTJ/Jabatan dikehendaki memenuhkan semua maklumat yang disediakan di atas</t>
  </si>
  <si>
    <t>ii</t>
  </si>
  <si>
    <t>Pusat pembayar yang bukan bertaraf PTJ dikehendaki membuat semakan dengan PTJ masing-masing berkenaan kod yang betul</t>
  </si>
  <si>
    <t>iii</t>
  </si>
  <si>
    <t>Pusat Tanggungjawab/Pusat Pembayar perlu memastikan ketepatan maklumat yang dikemukakan kepada Jabatan Akauntan Negara Malaysia Negeri Johor</t>
  </si>
  <si>
    <t>agar amaun yang diperakaunkan dapat dikreditkan semula ke vot dan aktiviti yang betul</t>
  </si>
  <si>
    <t>iv</t>
  </si>
  <si>
    <t>Sebarang kesilapan maklumat yang diberikan adalah di bawah tanggungjawab PTJ yang terlibat</t>
  </si>
  <si>
    <t>MBBEMYKL</t>
  </si>
  <si>
    <t>CIBBMYKL</t>
  </si>
  <si>
    <t>BKRMMYKL</t>
  </si>
  <si>
    <t>BAYARAN GAJI BULAN MEI 2014</t>
  </si>
  <si>
    <t>05/2014</t>
  </si>
  <si>
    <t>MOHD AKMAL FIKRI BIN MOHD NOOR</t>
  </si>
  <si>
    <t>880602-23-5113</t>
  </si>
  <si>
    <t>PBBEMYKL</t>
  </si>
  <si>
    <t>NORASWANAH BINTI IKRAM</t>
  </si>
  <si>
    <t>650101-01-8176</t>
  </si>
  <si>
    <t>220091069637</t>
  </si>
  <si>
    <t>NOR ANIS IZATI BINTI ROSLI</t>
  </si>
  <si>
    <t>910717-07-5628</t>
  </si>
  <si>
    <t>BIMBMYKL</t>
  </si>
  <si>
    <t>07052020108792</t>
  </si>
  <si>
    <t>SITI HALIMATON BINTI RAJIKAN</t>
  </si>
  <si>
    <t>570114-01-6890</t>
  </si>
  <si>
    <t>JOLIAH BINTI SUDIN</t>
  </si>
  <si>
    <t>550109-01-5852</t>
  </si>
  <si>
    <t>151061156032</t>
  </si>
  <si>
    <t>220091004260</t>
  </si>
  <si>
    <t>ROHAYAH BINTI HALIM</t>
  </si>
  <si>
    <t>570128-01-6410</t>
  </si>
  <si>
    <t>220091061781</t>
  </si>
  <si>
    <t>MAIMUNAH BINTI ISNIN</t>
  </si>
  <si>
    <t>570127-01-6654</t>
  </si>
  <si>
    <t>220091002960</t>
  </si>
  <si>
    <t>HALIJAH BINTI SAIM</t>
  </si>
  <si>
    <t>550111-01-5202</t>
  </si>
  <si>
    <t>220251030836</t>
  </si>
  <si>
    <t>ROSNANI BINTI BAKAR</t>
  </si>
  <si>
    <t>641201-01-6368</t>
  </si>
  <si>
    <t>101208546416</t>
  </si>
  <si>
    <t>MAJA BINTI MUDA</t>
  </si>
  <si>
    <t>720201-01-5440</t>
  </si>
  <si>
    <t>01170018492523</t>
  </si>
  <si>
    <t>4860</t>
  </si>
  <si>
    <t>FATIMAH BINTI AMAT</t>
  </si>
  <si>
    <t>591231-01-5478</t>
  </si>
  <si>
    <t>151070962317</t>
  </si>
  <si>
    <t>ASEMAH BINTI HJ SAID</t>
  </si>
  <si>
    <t>560401-01-5584</t>
  </si>
  <si>
    <t>01150017830529</t>
  </si>
  <si>
    <t>NOR LIZA BINTI ABD MALEK</t>
  </si>
  <si>
    <t>580929-01-6284</t>
  </si>
  <si>
    <t>01170002123520</t>
  </si>
  <si>
    <t>KHAIRIL NAWAWI BIN AB. HAMID</t>
  </si>
  <si>
    <t>870515-01-5623</t>
  </si>
  <si>
    <t>4728271721</t>
  </si>
  <si>
    <t>HALIMAH BINTI MD DALIL</t>
  </si>
  <si>
    <t>541129-01-5740</t>
  </si>
  <si>
    <t>101208545970</t>
  </si>
  <si>
    <t>NURULHAFIZAH BINTI ISMAIL</t>
  </si>
  <si>
    <t>810427-01-5864</t>
  </si>
  <si>
    <t>HASIDAH BINTI ABU BAKAR</t>
  </si>
  <si>
    <t>630519-01-6014</t>
  </si>
  <si>
    <t>151070968747</t>
  </si>
  <si>
    <t>101076035149</t>
  </si>
  <si>
    <t>4857</t>
  </si>
  <si>
    <t>BULAT BINTI HASHIM</t>
  </si>
  <si>
    <t>600703-01-5620</t>
  </si>
  <si>
    <t>220091003936</t>
  </si>
  <si>
    <t>4852</t>
  </si>
  <si>
    <t>ZAHARAH BINTI SULAIMAN</t>
  </si>
  <si>
    <t>580831-01-5806</t>
  </si>
  <si>
    <t>220131249744</t>
  </si>
  <si>
    <t>YATIMAH BINTI IKHSAN</t>
  </si>
  <si>
    <t>560619-01-6168</t>
  </si>
  <si>
    <t>220251030947</t>
  </si>
  <si>
    <t>4870</t>
  </si>
  <si>
    <t>SITI PADZILAH BINTI TUKIRIN</t>
  </si>
  <si>
    <t>590620-01-5362</t>
  </si>
  <si>
    <t>220091002013</t>
  </si>
  <si>
    <t>4862</t>
  </si>
  <si>
    <t>BAYARAN GAJI BULAN MAC 2015</t>
  </si>
  <si>
    <t>02/2015</t>
  </si>
  <si>
    <t>KHAIRULLAIL BIN RAMLI</t>
  </si>
  <si>
    <t>871029-23-6601</t>
  </si>
  <si>
    <t>SADIAH BINTI PAJAR</t>
  </si>
  <si>
    <t>630420-01-6444</t>
  </si>
  <si>
    <t>BAYARAN GAJI BULAN DISEMBER 2015</t>
  </si>
  <si>
    <t>12/2015</t>
  </si>
  <si>
    <t>JANM MIRI</t>
  </si>
  <si>
    <t>BAYARAN GAJI BULAN XXXX</t>
  </si>
  <si>
    <t>Pusat Tanggungjawab/Pusat Pembayar perlu memastikan ketepatan maklumat yang dikemukakan kepada Jabatan Akauntan Negara Malaysia Cawangan Miri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</si>
</sst>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164" fontId="2" fillId="0" borderId="1" xfId="1" applyFont="1" applyBorder="1" applyAlignment="1">
      <alignment horizontal="center"/>
    </xf>
    <xf numFmtId="0" fontId="3" fillId="0" borderId="0" xfId="2" applyAlignment="1" applyProtection="1"/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0" borderId="0" xfId="0" applyFont="1"/>
    <xf numFmtId="17" fontId="2" fillId="0" borderId="0" xfId="0" quotePrefix="1" applyNumberFormat="1" applyFont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17" fontId="5" fillId="0" borderId="0" xfId="0" quotePrefix="1" applyNumberFormat="1" applyFont="1"/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0" fontId="4" fillId="0" borderId="0" xfId="0" applyFont="1" applyBorder="1" applyAlignment="1"/>
    <xf numFmtId="0" fontId="6" fillId="0" borderId="0" xfId="2" applyFont="1" applyAlignment="1" applyProtection="1"/>
    <xf numFmtId="164" fontId="4" fillId="0" borderId="1" xfId="1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5" fontId="4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ue2ati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ue2ati@yaho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zue2ati@yahoo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zue2ati@yahoo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zue2ati@yahoo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F26" sqref="F25:F26"/>
    </sheetView>
  </sheetViews>
  <sheetFormatPr defaultRowHeight="15" x14ac:dyDescent="0.25"/>
  <cols>
    <col min="1" max="1" width="3.7109375" customWidth="1"/>
    <col min="2" max="2" width="12.140625" customWidth="1"/>
    <col min="3" max="3" width="1" customWidth="1"/>
    <col min="5" max="5" width="21.28515625" customWidth="1"/>
    <col min="6" max="6" width="12.7109375" customWidth="1"/>
    <col min="7" max="7" width="11.28515625" customWidth="1"/>
    <col min="8" max="8" width="14.7109375" customWidth="1"/>
    <col min="9" max="9" width="11.42578125" customWidth="1"/>
    <col min="10" max="10" width="13.85546875" customWidth="1"/>
    <col min="11" max="11" width="5.140625" customWidth="1"/>
    <col min="12" max="12" width="8.42578125" customWidth="1"/>
    <col min="13" max="13" width="9" customWidth="1"/>
    <col min="14" max="14" width="8.42578125" customWidth="1"/>
    <col min="15" max="15" width="8.28515625" customWidth="1"/>
    <col min="16" max="16" width="9" customWidth="1"/>
    <col min="17" max="17" width="9.5703125" bestFit="1" customWidth="1"/>
  </cols>
  <sheetData>
    <row r="1" spans="1:17" x14ac:dyDescent="0.2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5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25">
      <c r="A3" s="44" t="s">
        <v>3</v>
      </c>
      <c r="B3" s="44"/>
      <c r="C3" s="18" t="s">
        <v>4</v>
      </c>
      <c r="D3" s="18" t="s">
        <v>41</v>
      </c>
      <c r="E3" s="18"/>
      <c r="F3" s="18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44" t="s">
        <v>0</v>
      </c>
      <c r="B4" s="44"/>
      <c r="C4" s="18" t="s">
        <v>4</v>
      </c>
      <c r="D4" s="18" t="s">
        <v>135</v>
      </c>
      <c r="E4" s="18"/>
      <c r="F4" s="18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44" t="s">
        <v>1</v>
      </c>
      <c r="B5" s="44"/>
      <c r="C5" s="18" t="s">
        <v>4</v>
      </c>
      <c r="D5" s="20" t="s">
        <v>136</v>
      </c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44" t="s">
        <v>2</v>
      </c>
      <c r="B6" s="44"/>
      <c r="C6" s="18" t="s">
        <v>4</v>
      </c>
      <c r="D6" s="18" t="s">
        <v>43</v>
      </c>
      <c r="E6" s="18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x14ac:dyDescent="0.25">
      <c r="A7" s="21"/>
      <c r="B7" s="2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x14ac:dyDescent="0.25">
      <c r="A8" s="48" t="s">
        <v>5</v>
      </c>
      <c r="B8" s="49" t="s">
        <v>6</v>
      </c>
      <c r="C8" s="50"/>
      <c r="D8" s="49" t="s">
        <v>7</v>
      </c>
      <c r="E8" s="50"/>
      <c r="F8" s="48" t="s">
        <v>8</v>
      </c>
      <c r="G8" s="48" t="s">
        <v>9</v>
      </c>
      <c r="H8" s="48" t="s">
        <v>10</v>
      </c>
      <c r="I8" s="48" t="s">
        <v>11</v>
      </c>
      <c r="J8" s="48" t="s">
        <v>12</v>
      </c>
      <c r="K8" s="48" t="s">
        <v>13</v>
      </c>
      <c r="L8" s="48" t="s">
        <v>14</v>
      </c>
      <c r="M8" s="53" t="s">
        <v>15</v>
      </c>
      <c r="N8" s="53"/>
      <c r="O8" s="53"/>
      <c r="P8" s="54"/>
      <c r="Q8" s="46" t="s">
        <v>16</v>
      </c>
    </row>
    <row r="9" spans="1:17" x14ac:dyDescent="0.25">
      <c r="A9" s="48"/>
      <c r="B9" s="51"/>
      <c r="C9" s="52"/>
      <c r="D9" s="51"/>
      <c r="E9" s="52"/>
      <c r="F9" s="48"/>
      <c r="G9" s="48"/>
      <c r="H9" s="48"/>
      <c r="I9" s="48"/>
      <c r="J9" s="48"/>
      <c r="K9" s="48"/>
      <c r="L9" s="48"/>
      <c r="M9" s="41">
        <v>11101</v>
      </c>
      <c r="N9" s="23">
        <v>12101</v>
      </c>
      <c r="O9" s="23">
        <v>12102</v>
      </c>
      <c r="P9" s="23">
        <v>12199</v>
      </c>
      <c r="Q9" s="47"/>
    </row>
    <row r="10" spans="1:17" x14ac:dyDescent="0.25">
      <c r="A10" s="24">
        <v>1</v>
      </c>
      <c r="B10" s="55">
        <v>20405795</v>
      </c>
      <c r="C10" s="56"/>
      <c r="D10" s="57" t="s">
        <v>137</v>
      </c>
      <c r="E10" s="58"/>
      <c r="F10" s="24" t="s">
        <v>138</v>
      </c>
      <c r="G10" s="24" t="s">
        <v>68</v>
      </c>
      <c r="H10" s="25">
        <v>4606508319</v>
      </c>
      <c r="I10" s="24">
        <v>4871</v>
      </c>
      <c r="J10" s="25" t="s">
        <v>18</v>
      </c>
      <c r="K10" s="24" t="s">
        <v>19</v>
      </c>
      <c r="L10" s="25">
        <v>100100</v>
      </c>
      <c r="M10" s="26">
        <v>1212.03</v>
      </c>
      <c r="N10" s="26">
        <v>115</v>
      </c>
      <c r="O10" s="26">
        <v>180</v>
      </c>
      <c r="P10" s="33">
        <v>300</v>
      </c>
      <c r="Q10" s="26">
        <f>M10+N10+O10+P10</f>
        <v>1807.03</v>
      </c>
    </row>
    <row r="11" spans="1:17" x14ac:dyDescent="0.25">
      <c r="A11" s="24">
        <v>2</v>
      </c>
      <c r="B11" s="55">
        <v>11647153</v>
      </c>
      <c r="C11" s="56"/>
      <c r="D11" s="59" t="s">
        <v>139</v>
      </c>
      <c r="E11" s="60"/>
      <c r="F11" s="24" t="s">
        <v>140</v>
      </c>
      <c r="G11" s="24" t="s">
        <v>63</v>
      </c>
      <c r="H11" s="25">
        <v>220091003241</v>
      </c>
      <c r="I11" s="24">
        <v>4859</v>
      </c>
      <c r="J11" s="25" t="s">
        <v>18</v>
      </c>
      <c r="K11" s="24" t="s">
        <v>19</v>
      </c>
      <c r="L11" s="25">
        <v>100100</v>
      </c>
      <c r="M11" s="26">
        <v>2359.8200000000002</v>
      </c>
      <c r="N11" s="26">
        <v>115</v>
      </c>
      <c r="O11" s="26">
        <v>180</v>
      </c>
      <c r="P11" s="26">
        <v>150</v>
      </c>
      <c r="Q11" s="26">
        <f>M11+N11+O11+P11</f>
        <v>2804.82</v>
      </c>
    </row>
    <row r="12" spans="1:17" x14ac:dyDescent="0.25">
      <c r="A12" s="24"/>
      <c r="B12" s="55"/>
      <c r="C12" s="56"/>
      <c r="D12" s="59"/>
      <c r="E12" s="60"/>
      <c r="F12" s="24"/>
      <c r="G12" s="24"/>
      <c r="H12" s="25"/>
      <c r="I12" s="24"/>
      <c r="J12" s="25"/>
      <c r="K12" s="24"/>
      <c r="L12" s="25"/>
      <c r="M12" s="26"/>
      <c r="N12" s="26"/>
      <c r="O12" s="26"/>
      <c r="P12" s="26"/>
      <c r="Q12" s="26"/>
    </row>
    <row r="13" spans="1:17" x14ac:dyDescent="0.25">
      <c r="A13" s="24"/>
      <c r="B13" s="55"/>
      <c r="C13" s="56"/>
      <c r="D13" s="57"/>
      <c r="E13" s="58"/>
      <c r="F13" s="24"/>
      <c r="G13" s="24"/>
      <c r="H13" s="25"/>
      <c r="I13" s="24"/>
      <c r="J13" s="25"/>
      <c r="K13" s="24"/>
      <c r="L13" s="25"/>
      <c r="M13" s="26"/>
      <c r="N13" s="26"/>
      <c r="O13" s="26"/>
      <c r="P13" s="26"/>
      <c r="Q13" s="26"/>
    </row>
    <row r="14" spans="1:17" x14ac:dyDescent="0.25">
      <c r="A14" s="24"/>
      <c r="B14" s="55"/>
      <c r="C14" s="56"/>
      <c r="D14" s="57"/>
      <c r="E14" s="58"/>
      <c r="F14" s="24"/>
      <c r="G14" s="24"/>
      <c r="H14" s="25"/>
      <c r="I14" s="24"/>
      <c r="J14" s="25"/>
      <c r="K14" s="24"/>
      <c r="L14" s="25"/>
      <c r="M14" s="26"/>
      <c r="N14" s="26"/>
      <c r="O14" s="26"/>
      <c r="P14" s="26"/>
      <c r="Q14" s="26"/>
    </row>
    <row r="15" spans="1:17" x14ac:dyDescent="0.25">
      <c r="A15" s="24"/>
      <c r="B15" s="55"/>
      <c r="C15" s="56"/>
      <c r="D15" s="57"/>
      <c r="E15" s="58"/>
      <c r="F15" s="24"/>
      <c r="G15" s="24"/>
      <c r="H15" s="25"/>
      <c r="I15" s="24"/>
      <c r="J15" s="25"/>
      <c r="K15" s="24"/>
      <c r="L15" s="25"/>
      <c r="M15" s="26"/>
      <c r="N15" s="26"/>
      <c r="O15" s="26"/>
      <c r="P15" s="26"/>
      <c r="Q15" s="26"/>
    </row>
    <row r="16" spans="1:17" x14ac:dyDescent="0.25">
      <c r="A16" s="24"/>
      <c r="B16" s="55"/>
      <c r="C16" s="56"/>
      <c r="D16" s="57"/>
      <c r="E16" s="58"/>
      <c r="F16" s="24"/>
      <c r="G16" s="24"/>
      <c r="H16" s="25"/>
      <c r="I16" s="25"/>
      <c r="J16" s="25"/>
      <c r="K16" s="24"/>
      <c r="L16" s="25"/>
      <c r="M16" s="26"/>
      <c r="N16" s="26"/>
      <c r="O16" s="26"/>
      <c r="P16" s="26"/>
      <c r="Q16" s="26"/>
    </row>
    <row r="17" spans="1:17" x14ac:dyDescent="0.25">
      <c r="A17" s="24"/>
      <c r="B17" s="55"/>
      <c r="C17" s="56"/>
      <c r="D17" s="57"/>
      <c r="E17" s="58"/>
      <c r="F17" s="25"/>
      <c r="G17" s="24"/>
      <c r="H17" s="25"/>
      <c r="I17" s="24"/>
      <c r="J17" s="25"/>
      <c r="K17" s="24"/>
      <c r="L17" s="25"/>
      <c r="M17" s="26"/>
      <c r="N17" s="26"/>
      <c r="O17" s="26"/>
      <c r="P17" s="26"/>
      <c r="Q17" s="26"/>
    </row>
    <row r="18" spans="1:17" x14ac:dyDescent="0.25">
      <c r="A18" s="63" t="s">
        <v>16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  <c r="M18" s="27">
        <f>SUM(M10:M17)</f>
        <v>3571.8500000000004</v>
      </c>
      <c r="N18" s="27">
        <f>SUM(N10:N17)</f>
        <v>230</v>
      </c>
      <c r="O18" s="27">
        <f>SUM(O10:O17)</f>
        <v>360</v>
      </c>
      <c r="P18" s="27">
        <f>SUM(P10:P17)</f>
        <v>450</v>
      </c>
      <c r="Q18" s="27">
        <f>SUM(Q10:Q17)</f>
        <v>4611.8500000000004</v>
      </c>
    </row>
    <row r="19" spans="1:17" s="8" customFormat="1" x14ac:dyDescent="0.25">
      <c r="A19" s="40"/>
      <c r="B19" s="62"/>
      <c r="C19" s="62"/>
      <c r="D19" s="62"/>
      <c r="E19" s="62"/>
      <c r="F19" s="42"/>
      <c r="G19" s="40"/>
      <c r="H19" s="42"/>
      <c r="I19" s="40"/>
      <c r="J19" s="42"/>
      <c r="K19" s="40"/>
      <c r="L19" s="42"/>
      <c r="M19" s="30"/>
      <c r="N19" s="30"/>
      <c r="O19" s="30"/>
      <c r="P19" s="30"/>
      <c r="Q19" s="30"/>
    </row>
    <row r="20" spans="1:17" s="8" customFormat="1" x14ac:dyDescent="0.25">
      <c r="A20" s="40"/>
      <c r="B20" s="31" t="s">
        <v>24</v>
      </c>
      <c r="C20" s="31"/>
      <c r="D20" s="31"/>
      <c r="E20" s="31"/>
      <c r="F20" s="42"/>
      <c r="G20" s="40"/>
      <c r="H20" s="42"/>
      <c r="I20" s="40"/>
      <c r="J20" s="42"/>
      <c r="K20" s="40"/>
      <c r="L20" s="62" t="s">
        <v>25</v>
      </c>
      <c r="M20" s="64"/>
      <c r="N20" s="64"/>
      <c r="O20" s="64"/>
      <c r="P20" s="30"/>
      <c r="Q20" s="30"/>
    </row>
    <row r="21" spans="1:17" s="8" customFormat="1" x14ac:dyDescent="0.25">
      <c r="A21" s="40"/>
      <c r="B21" s="31"/>
      <c r="C21" s="31"/>
      <c r="D21" s="31"/>
      <c r="E21" s="31"/>
      <c r="F21" s="42"/>
      <c r="G21" s="40"/>
      <c r="H21" s="42"/>
      <c r="I21" s="40"/>
      <c r="J21" s="42"/>
      <c r="K21" s="40"/>
      <c r="L21" s="40"/>
      <c r="M21" s="42"/>
      <c r="N21" s="42"/>
      <c r="O21" s="42"/>
      <c r="P21" s="30"/>
      <c r="Q21" s="30"/>
    </row>
    <row r="22" spans="1:17" s="8" customFormat="1" x14ac:dyDescent="0.25">
      <c r="A22" s="40"/>
      <c r="B22" s="31"/>
      <c r="C22" s="31"/>
      <c r="D22" s="31"/>
      <c r="E22" s="31"/>
      <c r="F22" s="42"/>
      <c r="G22" s="40"/>
      <c r="H22" s="42"/>
      <c r="I22" s="40"/>
      <c r="J22" s="42"/>
      <c r="K22" s="40"/>
      <c r="L22" s="40"/>
      <c r="M22" s="42"/>
      <c r="N22" s="42"/>
      <c r="O22" s="42"/>
      <c r="P22" s="30"/>
      <c r="Q22" s="30"/>
    </row>
    <row r="23" spans="1:17" s="8" customFormat="1" x14ac:dyDescent="0.25">
      <c r="A23" s="40"/>
      <c r="B23" s="62"/>
      <c r="C23" s="62"/>
      <c r="D23" s="62"/>
      <c r="E23" s="62"/>
      <c r="F23" s="42"/>
      <c r="G23" s="40"/>
      <c r="H23" s="42"/>
      <c r="I23" s="40"/>
      <c r="J23" s="42"/>
      <c r="K23" s="40"/>
      <c r="L23" s="42"/>
      <c r="M23" s="30"/>
      <c r="N23" s="30"/>
      <c r="O23" s="30"/>
      <c r="P23" s="30"/>
      <c r="Q23" s="30"/>
    </row>
    <row r="24" spans="1:17" s="8" customFormat="1" x14ac:dyDescent="0.25">
      <c r="A24" s="40"/>
      <c r="B24" s="62" t="s">
        <v>31</v>
      </c>
      <c r="C24" s="62"/>
      <c r="D24" s="31" t="s">
        <v>37</v>
      </c>
      <c r="E24" s="31"/>
      <c r="F24" s="42"/>
      <c r="G24" s="40"/>
      <c r="H24" s="42"/>
      <c r="I24" s="40"/>
      <c r="J24" s="42"/>
      <c r="K24" s="40"/>
      <c r="L24" s="42"/>
      <c r="M24" s="61" t="s">
        <v>26</v>
      </c>
      <c r="N24" s="61"/>
      <c r="O24" s="30"/>
      <c r="P24" s="30"/>
      <c r="Q24" s="30"/>
    </row>
    <row r="25" spans="1:17" s="8" customFormat="1" x14ac:dyDescent="0.25">
      <c r="A25" s="40"/>
      <c r="B25" s="62" t="s">
        <v>32</v>
      </c>
      <c r="C25" s="62"/>
      <c r="D25" s="31" t="s">
        <v>36</v>
      </c>
      <c r="E25" s="31"/>
      <c r="F25" s="42"/>
      <c r="G25" s="40"/>
      <c r="H25" s="42"/>
      <c r="I25" s="40"/>
      <c r="J25" s="42"/>
      <c r="K25" s="40"/>
      <c r="L25" s="42"/>
      <c r="M25" s="61" t="s">
        <v>27</v>
      </c>
      <c r="N25" s="61"/>
      <c r="O25" s="30"/>
      <c r="P25" s="30"/>
      <c r="Q25" s="30"/>
    </row>
    <row r="26" spans="1:17" x14ac:dyDescent="0.25">
      <c r="A26" s="19"/>
      <c r="B26" s="62" t="s">
        <v>33</v>
      </c>
      <c r="C26" s="62"/>
      <c r="D26" s="19" t="s">
        <v>40</v>
      </c>
      <c r="E26" s="19"/>
      <c r="F26" s="19"/>
      <c r="G26" s="19"/>
      <c r="H26" s="19"/>
      <c r="I26" s="19"/>
      <c r="J26" s="19"/>
      <c r="K26" s="19"/>
      <c r="L26" s="19"/>
      <c r="M26" s="21" t="s">
        <v>28</v>
      </c>
      <c r="N26" s="21"/>
      <c r="O26" s="19"/>
      <c r="P26" s="19"/>
      <c r="Q26" s="19"/>
    </row>
    <row r="27" spans="1:17" x14ac:dyDescent="0.25">
      <c r="A27" s="19"/>
      <c r="B27" s="62" t="s">
        <v>34</v>
      </c>
      <c r="C27" s="62"/>
      <c r="D27" s="19" t="s">
        <v>38</v>
      </c>
      <c r="E27" s="19"/>
      <c r="F27" s="19"/>
      <c r="G27" s="19"/>
      <c r="H27" s="19"/>
      <c r="I27" s="19"/>
      <c r="J27" s="19"/>
      <c r="K27" s="19"/>
      <c r="L27" s="19"/>
      <c r="M27" s="21" t="s">
        <v>29</v>
      </c>
      <c r="N27" s="21"/>
      <c r="O27" s="19"/>
      <c r="P27" s="19"/>
      <c r="Q27" s="19"/>
    </row>
    <row r="28" spans="1:17" x14ac:dyDescent="0.25">
      <c r="A28" s="19"/>
      <c r="B28" s="62" t="s">
        <v>35</v>
      </c>
      <c r="C28" s="62"/>
      <c r="D28" s="32" t="s">
        <v>39</v>
      </c>
      <c r="E28" s="19"/>
      <c r="F28" s="19"/>
      <c r="G28" s="19"/>
      <c r="H28" s="19"/>
      <c r="I28" s="19"/>
      <c r="J28" s="19"/>
      <c r="K28" s="19"/>
      <c r="L28" s="19"/>
      <c r="M28" s="21" t="s">
        <v>30</v>
      </c>
      <c r="N28" s="21"/>
      <c r="O28" s="19"/>
      <c r="P28" s="19"/>
      <c r="Q28" s="19"/>
    </row>
    <row r="29" spans="1:17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25">
      <c r="A32" s="15" t="s">
        <v>51</v>
      </c>
    </row>
    <row r="34" spans="1:2" x14ac:dyDescent="0.25">
      <c r="A34" s="17" t="s">
        <v>52</v>
      </c>
      <c r="B34" t="s">
        <v>53</v>
      </c>
    </row>
    <row r="36" spans="1:2" x14ac:dyDescent="0.25">
      <c r="A36" t="s">
        <v>54</v>
      </c>
      <c r="B36" t="s">
        <v>55</v>
      </c>
    </row>
    <row r="38" spans="1:2" x14ac:dyDescent="0.25">
      <c r="A38" t="s">
        <v>56</v>
      </c>
      <c r="B38" t="s">
        <v>57</v>
      </c>
    </row>
    <row r="39" spans="1:2" x14ac:dyDescent="0.25">
      <c r="B39" t="s">
        <v>58</v>
      </c>
    </row>
    <row r="41" spans="1:2" x14ac:dyDescent="0.25">
      <c r="A41" t="s">
        <v>59</v>
      </c>
      <c r="B41" t="s">
        <v>60</v>
      </c>
    </row>
  </sheetData>
  <mergeCells count="47">
    <mergeCell ref="B26:C26"/>
    <mergeCell ref="B27:C27"/>
    <mergeCell ref="B28:C28"/>
    <mergeCell ref="B23:C23"/>
    <mergeCell ref="D23:E23"/>
    <mergeCell ref="B24:C24"/>
    <mergeCell ref="M24:N24"/>
    <mergeCell ref="B25:C25"/>
    <mergeCell ref="M25:N25"/>
    <mergeCell ref="B17:C17"/>
    <mergeCell ref="D17:E17"/>
    <mergeCell ref="A18:L18"/>
    <mergeCell ref="B19:C19"/>
    <mergeCell ref="D19:E19"/>
    <mergeCell ref="L20:O20"/>
    <mergeCell ref="B16:C16"/>
    <mergeCell ref="D16:E16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Q8:Q9"/>
    <mergeCell ref="A8:A9"/>
    <mergeCell ref="B8:C9"/>
    <mergeCell ref="D8:E9"/>
    <mergeCell ref="F8:F9"/>
    <mergeCell ref="G8:G9"/>
    <mergeCell ref="H8:H9"/>
    <mergeCell ref="I8:I9"/>
    <mergeCell ref="J8:J9"/>
    <mergeCell ref="K8:K9"/>
    <mergeCell ref="L8:L9"/>
    <mergeCell ref="M8:P8"/>
    <mergeCell ref="A6:B6"/>
    <mergeCell ref="A1:Q1"/>
    <mergeCell ref="A2:Q2"/>
    <mergeCell ref="A3:B3"/>
    <mergeCell ref="A4:B4"/>
    <mergeCell ref="A5:B5"/>
  </mergeCells>
  <hyperlinks>
    <hyperlink ref="D28" r:id="rId1"/>
  </hyperlinks>
  <pageMargins left="0.7" right="0.7" top="0.75" bottom="0.75" header="0.3" footer="0.3"/>
  <pageSetup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4" workbookViewId="0">
      <selection activeCell="A11" sqref="A11:Q26"/>
    </sheetView>
  </sheetViews>
  <sheetFormatPr defaultRowHeight="15" x14ac:dyDescent="0.25"/>
  <cols>
    <col min="1" max="1" width="3.7109375" customWidth="1"/>
    <col min="2" max="2" width="12.140625" customWidth="1"/>
    <col min="3" max="3" width="1" customWidth="1"/>
    <col min="5" max="5" width="21.28515625" customWidth="1"/>
    <col min="6" max="6" width="12.7109375" customWidth="1"/>
    <col min="7" max="7" width="11.28515625" customWidth="1"/>
    <col min="8" max="8" width="14.7109375" customWidth="1"/>
    <col min="9" max="9" width="11.42578125" customWidth="1"/>
    <col min="10" max="10" width="13.85546875" customWidth="1"/>
    <col min="11" max="11" width="5.140625" customWidth="1"/>
    <col min="12" max="12" width="8.42578125" customWidth="1"/>
    <col min="13" max="13" width="9" customWidth="1"/>
    <col min="14" max="14" width="8.42578125" customWidth="1"/>
    <col min="15" max="15" width="8.28515625" customWidth="1"/>
    <col min="16" max="16" width="9" customWidth="1"/>
    <col min="17" max="17" width="9.5703125" bestFit="1" customWidth="1"/>
  </cols>
  <sheetData>
    <row r="1" spans="1:17" x14ac:dyDescent="0.2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5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25">
      <c r="A3" s="44" t="s">
        <v>3</v>
      </c>
      <c r="B3" s="44"/>
      <c r="C3" s="18" t="s">
        <v>4</v>
      </c>
      <c r="D3" s="18" t="s">
        <v>41</v>
      </c>
      <c r="E3" s="18"/>
      <c r="F3" s="18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44" t="s">
        <v>0</v>
      </c>
      <c r="B4" s="44"/>
      <c r="C4" s="18" t="s">
        <v>4</v>
      </c>
      <c r="D4" s="18" t="s">
        <v>141</v>
      </c>
      <c r="E4" s="18"/>
      <c r="F4" s="18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44" t="s">
        <v>1</v>
      </c>
      <c r="B5" s="44"/>
      <c r="C5" s="18" t="s">
        <v>4</v>
      </c>
      <c r="D5" s="20" t="s">
        <v>142</v>
      </c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44" t="s">
        <v>2</v>
      </c>
      <c r="B6" s="44"/>
      <c r="C6" s="18" t="s">
        <v>4</v>
      </c>
      <c r="D6" s="18" t="s">
        <v>43</v>
      </c>
      <c r="E6" s="18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x14ac:dyDescent="0.25">
      <c r="A7" s="21"/>
      <c r="B7" s="2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x14ac:dyDescent="0.25">
      <c r="A8" s="48" t="s">
        <v>5</v>
      </c>
      <c r="B8" s="49" t="s">
        <v>6</v>
      </c>
      <c r="C8" s="50"/>
      <c r="D8" s="49" t="s">
        <v>7</v>
      </c>
      <c r="E8" s="50"/>
      <c r="F8" s="48" t="s">
        <v>8</v>
      </c>
      <c r="G8" s="48" t="s">
        <v>9</v>
      </c>
      <c r="H8" s="48" t="s">
        <v>10</v>
      </c>
      <c r="I8" s="48" t="s">
        <v>11</v>
      </c>
      <c r="J8" s="48" t="s">
        <v>12</v>
      </c>
      <c r="K8" s="48" t="s">
        <v>13</v>
      </c>
      <c r="L8" s="48" t="s">
        <v>14</v>
      </c>
      <c r="M8" s="53" t="s">
        <v>15</v>
      </c>
      <c r="N8" s="53"/>
      <c r="O8" s="53"/>
      <c r="P8" s="54"/>
      <c r="Q8" s="46" t="s">
        <v>16</v>
      </c>
    </row>
    <row r="9" spans="1:17" x14ac:dyDescent="0.25">
      <c r="A9" s="48"/>
      <c r="B9" s="51"/>
      <c r="C9" s="52"/>
      <c r="D9" s="51"/>
      <c r="E9" s="52"/>
      <c r="F9" s="48"/>
      <c r="G9" s="48"/>
      <c r="H9" s="48"/>
      <c r="I9" s="48"/>
      <c r="J9" s="48"/>
      <c r="K9" s="48"/>
      <c r="L9" s="48"/>
      <c r="M9" s="37">
        <v>11101</v>
      </c>
      <c r="N9" s="23">
        <v>12101</v>
      </c>
      <c r="O9" s="23">
        <v>12102</v>
      </c>
      <c r="P9" s="23">
        <v>12199</v>
      </c>
      <c r="Q9" s="47"/>
    </row>
    <row r="10" spans="1:17" x14ac:dyDescent="0.25">
      <c r="A10" s="24">
        <v>1</v>
      </c>
      <c r="B10" s="55">
        <v>11639382</v>
      </c>
      <c r="C10" s="56"/>
      <c r="D10" s="57" t="s">
        <v>76</v>
      </c>
      <c r="E10" s="58"/>
      <c r="F10" s="24" t="s">
        <v>77</v>
      </c>
      <c r="G10" s="24" t="s">
        <v>63</v>
      </c>
      <c r="H10" s="25" t="s">
        <v>81</v>
      </c>
      <c r="I10" s="24">
        <v>4852</v>
      </c>
      <c r="J10" s="25" t="s">
        <v>18</v>
      </c>
      <c r="K10" s="24" t="s">
        <v>19</v>
      </c>
      <c r="L10" s="25">
        <v>100100</v>
      </c>
      <c r="M10" s="26">
        <v>2264.8200000000002</v>
      </c>
      <c r="N10" s="26">
        <v>115</v>
      </c>
      <c r="O10" s="26">
        <v>180</v>
      </c>
      <c r="P10" s="33">
        <v>250</v>
      </c>
      <c r="Q10" s="26">
        <f>M10+N10+O10+P10</f>
        <v>2809.82</v>
      </c>
    </row>
    <row r="11" spans="1:17" x14ac:dyDescent="0.25">
      <c r="A11" s="24">
        <v>2</v>
      </c>
      <c r="B11" s="55">
        <v>11647989</v>
      </c>
      <c r="C11" s="56"/>
      <c r="D11" s="59" t="s">
        <v>78</v>
      </c>
      <c r="E11" s="60"/>
      <c r="F11" s="24" t="s">
        <v>79</v>
      </c>
      <c r="G11" s="24" t="s">
        <v>61</v>
      </c>
      <c r="H11" s="25" t="s">
        <v>80</v>
      </c>
      <c r="I11" s="24">
        <v>4860</v>
      </c>
      <c r="J11" s="25" t="s">
        <v>18</v>
      </c>
      <c r="K11" s="24" t="s">
        <v>19</v>
      </c>
      <c r="L11" s="25">
        <v>100100</v>
      </c>
      <c r="M11" s="26">
        <v>2435.02</v>
      </c>
      <c r="N11" s="26">
        <v>115</v>
      </c>
      <c r="O11" s="26">
        <v>180</v>
      </c>
      <c r="P11" s="26">
        <v>250</v>
      </c>
      <c r="Q11" s="26">
        <f t="shared" ref="Q11:Q27" si="0">M11+N11+O11+P11</f>
        <v>2980.02</v>
      </c>
    </row>
    <row r="12" spans="1:17" x14ac:dyDescent="0.25">
      <c r="A12" s="24">
        <v>3</v>
      </c>
      <c r="B12" s="55">
        <v>11650348</v>
      </c>
      <c r="C12" s="56"/>
      <c r="D12" s="59" t="s">
        <v>82</v>
      </c>
      <c r="E12" s="60"/>
      <c r="F12" s="24" t="s">
        <v>83</v>
      </c>
      <c r="G12" s="24" t="s">
        <v>63</v>
      </c>
      <c r="H12" s="25" t="s">
        <v>84</v>
      </c>
      <c r="I12" s="24">
        <v>4861</v>
      </c>
      <c r="J12" s="25" t="s">
        <v>18</v>
      </c>
      <c r="K12" s="24" t="s">
        <v>19</v>
      </c>
      <c r="L12" s="25">
        <v>100100</v>
      </c>
      <c r="M12" s="26">
        <v>1758.08</v>
      </c>
      <c r="N12" s="26">
        <v>95</v>
      </c>
      <c r="O12" s="26">
        <v>180</v>
      </c>
      <c r="P12" s="26">
        <v>250</v>
      </c>
      <c r="Q12" s="26">
        <f t="shared" si="0"/>
        <v>2283.08</v>
      </c>
    </row>
    <row r="13" spans="1:17" x14ac:dyDescent="0.25">
      <c r="A13" s="24">
        <v>4</v>
      </c>
      <c r="B13" s="55">
        <v>11650090</v>
      </c>
      <c r="C13" s="56"/>
      <c r="D13" s="57" t="s">
        <v>85</v>
      </c>
      <c r="E13" s="58"/>
      <c r="F13" s="24" t="s">
        <v>86</v>
      </c>
      <c r="G13" s="24" t="s">
        <v>63</v>
      </c>
      <c r="H13" s="25" t="s">
        <v>87</v>
      </c>
      <c r="I13" s="24">
        <v>4861</v>
      </c>
      <c r="J13" s="25" t="s">
        <v>18</v>
      </c>
      <c r="K13" s="24" t="s">
        <v>19</v>
      </c>
      <c r="L13" s="25">
        <v>100100</v>
      </c>
      <c r="M13" s="26">
        <v>2264.8200000000002</v>
      </c>
      <c r="N13" s="26">
        <v>115</v>
      </c>
      <c r="O13" s="26">
        <v>180</v>
      </c>
      <c r="P13" s="26">
        <v>250</v>
      </c>
      <c r="Q13" s="26">
        <f t="shared" si="0"/>
        <v>2809.82</v>
      </c>
    </row>
    <row r="14" spans="1:17" x14ac:dyDescent="0.25">
      <c r="A14" s="24">
        <v>5</v>
      </c>
      <c r="B14" s="55">
        <v>11668258</v>
      </c>
      <c r="C14" s="56"/>
      <c r="D14" s="57" t="s">
        <v>88</v>
      </c>
      <c r="E14" s="58"/>
      <c r="F14" s="24" t="s">
        <v>89</v>
      </c>
      <c r="G14" s="24" t="s">
        <v>63</v>
      </c>
      <c r="H14" s="25" t="s">
        <v>90</v>
      </c>
      <c r="I14" s="24">
        <v>4870</v>
      </c>
      <c r="J14" s="25" t="s">
        <v>18</v>
      </c>
      <c r="K14" s="24" t="s">
        <v>19</v>
      </c>
      <c r="L14" s="25">
        <v>100100</v>
      </c>
      <c r="M14" s="26">
        <v>2264.8200000000002</v>
      </c>
      <c r="N14" s="26">
        <v>115</v>
      </c>
      <c r="O14" s="26">
        <v>180</v>
      </c>
      <c r="P14" s="26">
        <v>250</v>
      </c>
      <c r="Q14" s="26">
        <f t="shared" si="0"/>
        <v>2809.82</v>
      </c>
    </row>
    <row r="15" spans="1:17" x14ac:dyDescent="0.25">
      <c r="A15" s="24">
        <v>6</v>
      </c>
      <c r="B15" s="55">
        <v>11650801</v>
      </c>
      <c r="C15" s="56"/>
      <c r="D15" s="57" t="s">
        <v>91</v>
      </c>
      <c r="E15" s="58"/>
      <c r="F15" s="24" t="s">
        <v>92</v>
      </c>
      <c r="G15" s="24" t="s">
        <v>61</v>
      </c>
      <c r="H15" s="25" t="s">
        <v>93</v>
      </c>
      <c r="I15" s="24">
        <v>4871</v>
      </c>
      <c r="J15" s="25" t="s">
        <v>18</v>
      </c>
      <c r="K15" s="24" t="s">
        <v>19</v>
      </c>
      <c r="L15" s="25">
        <v>100100</v>
      </c>
      <c r="M15" s="26">
        <v>2359.8200000000002</v>
      </c>
      <c r="N15" s="26">
        <v>115</v>
      </c>
      <c r="O15" s="26">
        <v>180</v>
      </c>
      <c r="P15" s="26">
        <v>300</v>
      </c>
      <c r="Q15" s="26">
        <f t="shared" si="0"/>
        <v>2954.82</v>
      </c>
    </row>
    <row r="16" spans="1:17" x14ac:dyDescent="0.25">
      <c r="A16" s="24">
        <v>7</v>
      </c>
      <c r="B16" s="55">
        <v>11648847</v>
      </c>
      <c r="C16" s="56"/>
      <c r="D16" s="57" t="s">
        <v>94</v>
      </c>
      <c r="E16" s="58"/>
      <c r="F16" s="24" t="s">
        <v>95</v>
      </c>
      <c r="G16" s="24" t="s">
        <v>62</v>
      </c>
      <c r="H16" s="25" t="s">
        <v>96</v>
      </c>
      <c r="I16" s="25" t="s">
        <v>97</v>
      </c>
      <c r="J16" s="25" t="s">
        <v>18</v>
      </c>
      <c r="K16" s="24" t="s">
        <v>19</v>
      </c>
      <c r="L16" s="25">
        <v>100100</v>
      </c>
      <c r="M16" s="26">
        <v>2617.96</v>
      </c>
      <c r="N16" s="26">
        <v>160</v>
      </c>
      <c r="O16" s="26">
        <v>180</v>
      </c>
      <c r="P16" s="26">
        <v>250</v>
      </c>
      <c r="Q16" s="26">
        <f t="shared" si="0"/>
        <v>3207.96</v>
      </c>
    </row>
    <row r="17" spans="1:17" x14ac:dyDescent="0.25">
      <c r="A17" s="24">
        <v>8</v>
      </c>
      <c r="B17" s="55">
        <v>11648243</v>
      </c>
      <c r="C17" s="56"/>
      <c r="D17" s="57" t="s">
        <v>98</v>
      </c>
      <c r="E17" s="58"/>
      <c r="F17" s="24" t="s">
        <v>99</v>
      </c>
      <c r="G17" s="24" t="s">
        <v>61</v>
      </c>
      <c r="H17" s="25" t="s">
        <v>100</v>
      </c>
      <c r="I17" s="24">
        <v>4857</v>
      </c>
      <c r="J17" s="25" t="s">
        <v>18</v>
      </c>
      <c r="K17" s="24" t="s">
        <v>19</v>
      </c>
      <c r="L17" s="25">
        <v>100100</v>
      </c>
      <c r="M17" s="26">
        <v>2114.41</v>
      </c>
      <c r="N17" s="26">
        <v>115</v>
      </c>
      <c r="O17" s="26">
        <v>180</v>
      </c>
      <c r="P17" s="26">
        <v>150</v>
      </c>
      <c r="Q17" s="26">
        <f t="shared" si="0"/>
        <v>2559.41</v>
      </c>
    </row>
    <row r="18" spans="1:17" x14ac:dyDescent="0.25">
      <c r="A18" s="24">
        <v>9</v>
      </c>
      <c r="B18" s="55">
        <v>11669058</v>
      </c>
      <c r="C18" s="56"/>
      <c r="D18" s="57" t="s">
        <v>101</v>
      </c>
      <c r="E18" s="58"/>
      <c r="F18" s="24" t="s">
        <v>102</v>
      </c>
      <c r="G18" s="24" t="s">
        <v>62</v>
      </c>
      <c r="H18" s="25" t="s">
        <v>103</v>
      </c>
      <c r="I18" s="24">
        <v>4869</v>
      </c>
      <c r="J18" s="25" t="s">
        <v>18</v>
      </c>
      <c r="K18" s="24" t="s">
        <v>19</v>
      </c>
      <c r="L18" s="25">
        <v>100100</v>
      </c>
      <c r="M18" s="26">
        <v>2264.8200000000002</v>
      </c>
      <c r="N18" s="26">
        <v>115</v>
      </c>
      <c r="O18" s="26">
        <v>180</v>
      </c>
      <c r="P18" s="26">
        <v>150</v>
      </c>
      <c r="Q18" s="26">
        <f t="shared" si="0"/>
        <v>2709.82</v>
      </c>
    </row>
    <row r="19" spans="1:17" x14ac:dyDescent="0.25">
      <c r="A19" s="24">
        <v>10</v>
      </c>
      <c r="B19" s="55">
        <v>11648557</v>
      </c>
      <c r="C19" s="56"/>
      <c r="D19" s="57" t="s">
        <v>104</v>
      </c>
      <c r="E19" s="58"/>
      <c r="F19" s="24" t="s">
        <v>105</v>
      </c>
      <c r="G19" s="24" t="s">
        <v>62</v>
      </c>
      <c r="H19" s="25" t="s">
        <v>106</v>
      </c>
      <c r="I19" s="24">
        <v>4858</v>
      </c>
      <c r="J19" s="25" t="s">
        <v>18</v>
      </c>
      <c r="K19" s="24" t="s">
        <v>19</v>
      </c>
      <c r="L19" s="25">
        <v>100100</v>
      </c>
      <c r="M19" s="26">
        <v>2359.8200000000002</v>
      </c>
      <c r="N19" s="26">
        <v>115</v>
      </c>
      <c r="O19" s="26">
        <v>180</v>
      </c>
      <c r="P19" s="26">
        <v>150</v>
      </c>
      <c r="Q19" s="26">
        <f t="shared" si="0"/>
        <v>2804.82</v>
      </c>
    </row>
    <row r="20" spans="1:17" x14ac:dyDescent="0.25">
      <c r="A20" s="24">
        <v>11</v>
      </c>
      <c r="B20" s="55">
        <v>20395433</v>
      </c>
      <c r="C20" s="56"/>
      <c r="D20" s="57" t="s">
        <v>107</v>
      </c>
      <c r="E20" s="58"/>
      <c r="F20" s="24" t="s">
        <v>108</v>
      </c>
      <c r="G20" s="24" t="s">
        <v>68</v>
      </c>
      <c r="H20" s="25" t="s">
        <v>109</v>
      </c>
      <c r="I20" s="24">
        <v>4868</v>
      </c>
      <c r="J20" s="25" t="s">
        <v>18</v>
      </c>
      <c r="K20" s="24" t="s">
        <v>19</v>
      </c>
      <c r="L20" s="25">
        <v>100100</v>
      </c>
      <c r="M20" s="26">
        <v>1117.03</v>
      </c>
      <c r="N20" s="26">
        <v>115</v>
      </c>
      <c r="O20" s="26">
        <v>180</v>
      </c>
      <c r="P20" s="26">
        <v>150</v>
      </c>
      <c r="Q20" s="26">
        <f t="shared" si="0"/>
        <v>1562.03</v>
      </c>
    </row>
    <row r="21" spans="1:17" x14ac:dyDescent="0.25">
      <c r="A21" s="24">
        <v>12</v>
      </c>
      <c r="B21" s="55">
        <v>11650587</v>
      </c>
      <c r="C21" s="56"/>
      <c r="D21" s="57" t="s">
        <v>110</v>
      </c>
      <c r="E21" s="58"/>
      <c r="F21" s="24" t="s">
        <v>111</v>
      </c>
      <c r="G21" s="24" t="s">
        <v>61</v>
      </c>
      <c r="H21" s="25" t="s">
        <v>112</v>
      </c>
      <c r="I21" s="24">
        <v>4864</v>
      </c>
      <c r="J21" s="25" t="s">
        <v>18</v>
      </c>
      <c r="K21" s="24" t="s">
        <v>19</v>
      </c>
      <c r="L21" s="25">
        <v>100100</v>
      </c>
      <c r="M21" s="26">
        <v>2074.81</v>
      </c>
      <c r="N21" s="26">
        <v>115</v>
      </c>
      <c r="O21" s="26">
        <v>180</v>
      </c>
      <c r="P21" s="26">
        <v>300</v>
      </c>
      <c r="Q21" s="26">
        <f t="shared" si="0"/>
        <v>2669.81</v>
      </c>
    </row>
    <row r="22" spans="1:17" x14ac:dyDescent="0.25">
      <c r="A22" s="24">
        <v>13</v>
      </c>
      <c r="B22" s="55">
        <v>20030141</v>
      </c>
      <c r="C22" s="56"/>
      <c r="D22" s="57" t="s">
        <v>113</v>
      </c>
      <c r="E22" s="58"/>
      <c r="F22" s="24" t="s">
        <v>114</v>
      </c>
      <c r="G22" s="24" t="s">
        <v>61</v>
      </c>
      <c r="H22" s="25" t="s">
        <v>117</v>
      </c>
      <c r="I22" s="24">
        <v>4851</v>
      </c>
      <c r="J22" s="25" t="s">
        <v>18</v>
      </c>
      <c r="K22" s="24" t="s">
        <v>19</v>
      </c>
      <c r="L22" s="25">
        <v>100100</v>
      </c>
      <c r="M22" s="26">
        <v>1589.02</v>
      </c>
      <c r="N22" s="26">
        <v>115</v>
      </c>
      <c r="O22" s="26">
        <v>180</v>
      </c>
      <c r="P22" s="26">
        <v>150</v>
      </c>
      <c r="Q22" s="26">
        <f t="shared" si="0"/>
        <v>2034.02</v>
      </c>
    </row>
    <row r="23" spans="1:17" x14ac:dyDescent="0.25">
      <c r="A23" s="24">
        <v>14</v>
      </c>
      <c r="B23" s="55">
        <v>11647856</v>
      </c>
      <c r="C23" s="56"/>
      <c r="D23" s="57" t="s">
        <v>115</v>
      </c>
      <c r="E23" s="58"/>
      <c r="F23" s="24" t="s">
        <v>116</v>
      </c>
      <c r="G23" s="24" t="s">
        <v>61</v>
      </c>
      <c r="H23" s="25" t="s">
        <v>118</v>
      </c>
      <c r="I23" s="25" t="s">
        <v>119</v>
      </c>
      <c r="J23" s="25" t="s">
        <v>18</v>
      </c>
      <c r="K23" s="24" t="s">
        <v>19</v>
      </c>
      <c r="L23" s="25">
        <v>100100</v>
      </c>
      <c r="M23" s="26">
        <v>2264.8200000000002</v>
      </c>
      <c r="N23" s="26">
        <v>115</v>
      </c>
      <c r="O23" s="26">
        <v>180</v>
      </c>
      <c r="P23" s="26">
        <v>150</v>
      </c>
      <c r="Q23" s="26">
        <f t="shared" si="0"/>
        <v>2709.82</v>
      </c>
    </row>
    <row r="24" spans="1:17" x14ac:dyDescent="0.25">
      <c r="A24" s="24">
        <v>15</v>
      </c>
      <c r="B24" s="55">
        <v>11639523</v>
      </c>
      <c r="C24" s="56"/>
      <c r="D24" s="57" t="s">
        <v>120</v>
      </c>
      <c r="E24" s="58"/>
      <c r="F24" s="24" t="s">
        <v>121</v>
      </c>
      <c r="G24" s="24" t="s">
        <v>63</v>
      </c>
      <c r="H24" s="25" t="s">
        <v>122</v>
      </c>
      <c r="I24" s="25" t="s">
        <v>123</v>
      </c>
      <c r="J24" s="25" t="s">
        <v>18</v>
      </c>
      <c r="K24" s="24" t="s">
        <v>19</v>
      </c>
      <c r="L24" s="25">
        <v>100100</v>
      </c>
      <c r="M24" s="26">
        <v>2264.8200000000002</v>
      </c>
      <c r="N24" s="26">
        <v>115</v>
      </c>
      <c r="O24" s="26">
        <v>180</v>
      </c>
      <c r="P24" s="26">
        <v>250</v>
      </c>
      <c r="Q24" s="26">
        <f t="shared" si="0"/>
        <v>2809.82</v>
      </c>
    </row>
    <row r="25" spans="1:17" x14ac:dyDescent="0.25">
      <c r="A25" s="24">
        <v>16</v>
      </c>
      <c r="B25" s="55">
        <v>11645595</v>
      </c>
      <c r="C25" s="56"/>
      <c r="D25" s="57" t="s">
        <v>124</v>
      </c>
      <c r="E25" s="58"/>
      <c r="F25" s="24" t="s">
        <v>125</v>
      </c>
      <c r="G25" s="24" t="s">
        <v>63</v>
      </c>
      <c r="H25" s="25" t="s">
        <v>126</v>
      </c>
      <c r="I25" s="25" t="s">
        <v>97</v>
      </c>
      <c r="J25" s="25" t="s">
        <v>18</v>
      </c>
      <c r="K25" s="24" t="s">
        <v>19</v>
      </c>
      <c r="L25" s="25">
        <v>100100</v>
      </c>
      <c r="M25" s="26">
        <v>2359.8200000000002</v>
      </c>
      <c r="N25" s="26">
        <v>115</v>
      </c>
      <c r="O25" s="26">
        <v>180</v>
      </c>
      <c r="P25" s="26">
        <v>250</v>
      </c>
      <c r="Q25" s="26">
        <f t="shared" si="0"/>
        <v>2904.82</v>
      </c>
    </row>
    <row r="26" spans="1:17" x14ac:dyDescent="0.25">
      <c r="A26" s="24">
        <v>17</v>
      </c>
      <c r="B26" s="55">
        <v>11669652</v>
      </c>
      <c r="C26" s="56"/>
      <c r="D26" s="57" t="s">
        <v>127</v>
      </c>
      <c r="E26" s="58"/>
      <c r="F26" s="24" t="s">
        <v>128</v>
      </c>
      <c r="G26" s="24" t="s">
        <v>63</v>
      </c>
      <c r="H26" s="25" t="s">
        <v>129</v>
      </c>
      <c r="I26" s="25" t="s">
        <v>130</v>
      </c>
      <c r="J26" s="25" t="s">
        <v>18</v>
      </c>
      <c r="K26" s="24" t="s">
        <v>19</v>
      </c>
      <c r="L26" s="25">
        <v>100100</v>
      </c>
      <c r="M26" s="26">
        <v>2359.8200000000002</v>
      </c>
      <c r="N26" s="26">
        <v>115</v>
      </c>
      <c r="O26" s="26">
        <v>180</v>
      </c>
      <c r="P26" s="26">
        <v>250</v>
      </c>
      <c r="Q26" s="26">
        <f t="shared" si="0"/>
        <v>2904.82</v>
      </c>
    </row>
    <row r="27" spans="1:17" x14ac:dyDescent="0.25">
      <c r="A27" s="24">
        <v>18</v>
      </c>
      <c r="B27" s="55">
        <v>11665502</v>
      </c>
      <c r="C27" s="56"/>
      <c r="D27" s="57" t="s">
        <v>131</v>
      </c>
      <c r="E27" s="58"/>
      <c r="F27" s="24" t="s">
        <v>132</v>
      </c>
      <c r="G27" s="24" t="s">
        <v>63</v>
      </c>
      <c r="H27" s="25" t="s">
        <v>133</v>
      </c>
      <c r="I27" s="25" t="s">
        <v>134</v>
      </c>
      <c r="J27" s="25" t="s">
        <v>18</v>
      </c>
      <c r="K27" s="24" t="s">
        <v>19</v>
      </c>
      <c r="L27" s="25">
        <v>100100</v>
      </c>
      <c r="M27" s="26">
        <v>2264.8200000000002</v>
      </c>
      <c r="N27" s="26">
        <v>115</v>
      </c>
      <c r="O27" s="26">
        <v>180</v>
      </c>
      <c r="P27" s="26">
        <v>250</v>
      </c>
      <c r="Q27" s="26">
        <f t="shared" si="0"/>
        <v>2809.82</v>
      </c>
    </row>
    <row r="28" spans="1:17" x14ac:dyDescent="0.25">
      <c r="A28" s="24"/>
      <c r="B28" s="55"/>
      <c r="C28" s="56"/>
      <c r="D28" s="57"/>
      <c r="E28" s="58"/>
      <c r="F28" s="25"/>
      <c r="G28" s="24"/>
      <c r="H28" s="25"/>
      <c r="I28" s="24"/>
      <c r="J28" s="25"/>
      <c r="K28" s="24"/>
      <c r="L28" s="25"/>
      <c r="M28" s="26"/>
      <c r="N28" s="26"/>
      <c r="O28" s="26"/>
      <c r="P28" s="26"/>
      <c r="Q28" s="26"/>
    </row>
    <row r="29" spans="1:17" x14ac:dyDescent="0.25">
      <c r="A29" s="63" t="s">
        <v>16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  <c r="M29" s="27">
        <f>SUM(M10:M28)</f>
        <v>38999.35</v>
      </c>
      <c r="N29" s="27">
        <f t="shared" ref="N29:Q29" si="1">SUM(N10:N28)</f>
        <v>2095</v>
      </c>
      <c r="O29" s="27">
        <f t="shared" si="1"/>
        <v>3240</v>
      </c>
      <c r="P29" s="27">
        <f t="shared" si="1"/>
        <v>4000</v>
      </c>
      <c r="Q29" s="27">
        <f t="shared" si="1"/>
        <v>48334.35</v>
      </c>
    </row>
    <row r="30" spans="1:17" s="8" customFormat="1" x14ac:dyDescent="0.25">
      <c r="A30" s="38"/>
      <c r="B30" s="62"/>
      <c r="C30" s="62"/>
      <c r="D30" s="62"/>
      <c r="E30" s="62"/>
      <c r="F30" s="39"/>
      <c r="G30" s="38"/>
      <c r="H30" s="39"/>
      <c r="I30" s="38"/>
      <c r="J30" s="39"/>
      <c r="K30" s="38"/>
      <c r="L30" s="39"/>
      <c r="M30" s="30"/>
      <c r="N30" s="30"/>
      <c r="O30" s="30"/>
      <c r="P30" s="30"/>
      <c r="Q30" s="30"/>
    </row>
    <row r="31" spans="1:17" s="8" customFormat="1" x14ac:dyDescent="0.25">
      <c r="A31" s="38"/>
      <c r="B31" s="31" t="s">
        <v>24</v>
      </c>
      <c r="C31" s="31"/>
      <c r="D31" s="31"/>
      <c r="E31" s="31"/>
      <c r="F31" s="39"/>
      <c r="G31" s="38"/>
      <c r="H31" s="39"/>
      <c r="I31" s="38"/>
      <c r="J31" s="39"/>
      <c r="K31" s="38"/>
      <c r="L31" s="62" t="s">
        <v>25</v>
      </c>
      <c r="M31" s="64"/>
      <c r="N31" s="64"/>
      <c r="O31" s="64"/>
      <c r="P31" s="30"/>
      <c r="Q31" s="30"/>
    </row>
    <row r="32" spans="1:17" s="8" customFormat="1" x14ac:dyDescent="0.25">
      <c r="A32" s="38"/>
      <c r="B32" s="31"/>
      <c r="C32" s="31"/>
      <c r="D32" s="31"/>
      <c r="E32" s="31"/>
      <c r="F32" s="39"/>
      <c r="G32" s="38"/>
      <c r="H32" s="39"/>
      <c r="I32" s="38"/>
      <c r="J32" s="39"/>
      <c r="K32" s="38"/>
      <c r="L32" s="38"/>
      <c r="M32" s="39"/>
      <c r="N32" s="39"/>
      <c r="O32" s="39"/>
      <c r="P32" s="30"/>
      <c r="Q32" s="30"/>
    </row>
    <row r="33" spans="1:17" s="8" customFormat="1" x14ac:dyDescent="0.25">
      <c r="A33" s="38"/>
      <c r="B33" s="31"/>
      <c r="C33" s="31"/>
      <c r="D33" s="31"/>
      <c r="E33" s="31"/>
      <c r="F33" s="39"/>
      <c r="G33" s="38"/>
      <c r="H33" s="39"/>
      <c r="I33" s="38"/>
      <c r="J33" s="39"/>
      <c r="K33" s="38"/>
      <c r="L33" s="38"/>
      <c r="M33" s="39"/>
      <c r="N33" s="39"/>
      <c r="O33" s="39"/>
      <c r="P33" s="30"/>
      <c r="Q33" s="30"/>
    </row>
    <row r="34" spans="1:17" s="8" customFormat="1" x14ac:dyDescent="0.25">
      <c r="A34" s="38"/>
      <c r="B34" s="62"/>
      <c r="C34" s="62"/>
      <c r="D34" s="62"/>
      <c r="E34" s="62"/>
      <c r="F34" s="39"/>
      <c r="G34" s="38"/>
      <c r="H34" s="39"/>
      <c r="I34" s="38"/>
      <c r="J34" s="39"/>
      <c r="K34" s="38"/>
      <c r="L34" s="39"/>
      <c r="M34" s="30"/>
      <c r="N34" s="30"/>
      <c r="O34" s="30"/>
      <c r="P34" s="30"/>
      <c r="Q34" s="30"/>
    </row>
    <row r="35" spans="1:17" s="8" customFormat="1" x14ac:dyDescent="0.25">
      <c r="A35" s="38"/>
      <c r="B35" s="62" t="s">
        <v>31</v>
      </c>
      <c r="C35" s="62"/>
      <c r="D35" s="31" t="s">
        <v>37</v>
      </c>
      <c r="E35" s="31"/>
      <c r="F35" s="39"/>
      <c r="G35" s="38"/>
      <c r="H35" s="39"/>
      <c r="I35" s="38"/>
      <c r="J35" s="39"/>
      <c r="K35" s="38"/>
      <c r="L35" s="39"/>
      <c r="M35" s="61" t="s">
        <v>26</v>
      </c>
      <c r="N35" s="61"/>
      <c r="O35" s="30"/>
      <c r="P35" s="30"/>
      <c r="Q35" s="30"/>
    </row>
    <row r="36" spans="1:17" s="8" customFormat="1" x14ac:dyDescent="0.25">
      <c r="A36" s="38"/>
      <c r="B36" s="62" t="s">
        <v>32</v>
      </c>
      <c r="C36" s="62"/>
      <c r="D36" s="31" t="s">
        <v>36</v>
      </c>
      <c r="E36" s="31"/>
      <c r="F36" s="39"/>
      <c r="G36" s="38"/>
      <c r="H36" s="39"/>
      <c r="I36" s="38"/>
      <c r="J36" s="39"/>
      <c r="K36" s="38"/>
      <c r="L36" s="39"/>
      <c r="M36" s="61" t="s">
        <v>27</v>
      </c>
      <c r="N36" s="61"/>
      <c r="O36" s="30"/>
      <c r="P36" s="30"/>
      <c r="Q36" s="30"/>
    </row>
    <row r="37" spans="1:17" x14ac:dyDescent="0.25">
      <c r="A37" s="19"/>
      <c r="B37" s="62" t="s">
        <v>33</v>
      </c>
      <c r="C37" s="62"/>
      <c r="D37" s="19" t="s">
        <v>40</v>
      </c>
      <c r="E37" s="19"/>
      <c r="F37" s="19"/>
      <c r="G37" s="19"/>
      <c r="H37" s="19"/>
      <c r="I37" s="19"/>
      <c r="J37" s="19"/>
      <c r="K37" s="19"/>
      <c r="L37" s="19"/>
      <c r="M37" s="21" t="s">
        <v>28</v>
      </c>
      <c r="N37" s="21"/>
      <c r="O37" s="19"/>
      <c r="P37" s="19"/>
      <c r="Q37" s="19"/>
    </row>
    <row r="38" spans="1:17" x14ac:dyDescent="0.25">
      <c r="A38" s="19"/>
      <c r="B38" s="62" t="s">
        <v>34</v>
      </c>
      <c r="C38" s="62"/>
      <c r="D38" s="19" t="s">
        <v>38</v>
      </c>
      <c r="E38" s="19"/>
      <c r="F38" s="19"/>
      <c r="G38" s="19"/>
      <c r="H38" s="19"/>
      <c r="I38" s="19"/>
      <c r="J38" s="19"/>
      <c r="K38" s="19"/>
      <c r="L38" s="19"/>
      <c r="M38" s="21" t="s">
        <v>29</v>
      </c>
      <c r="N38" s="21"/>
      <c r="O38" s="19"/>
      <c r="P38" s="19"/>
      <c r="Q38" s="19"/>
    </row>
    <row r="39" spans="1:17" x14ac:dyDescent="0.25">
      <c r="A39" s="19"/>
      <c r="B39" s="62" t="s">
        <v>35</v>
      </c>
      <c r="C39" s="62"/>
      <c r="D39" s="32" t="s">
        <v>39</v>
      </c>
      <c r="E39" s="19"/>
      <c r="F39" s="19"/>
      <c r="G39" s="19"/>
      <c r="H39" s="19"/>
      <c r="I39" s="19"/>
      <c r="J39" s="19"/>
      <c r="K39" s="19"/>
      <c r="L39" s="19"/>
      <c r="M39" s="21" t="s">
        <v>30</v>
      </c>
      <c r="N39" s="21"/>
      <c r="O39" s="19"/>
      <c r="P39" s="19"/>
      <c r="Q39" s="19"/>
    </row>
    <row r="40" spans="1:17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x14ac:dyDescent="0.25">
      <c r="A43" s="15" t="s">
        <v>51</v>
      </c>
    </row>
    <row r="45" spans="1:17" x14ac:dyDescent="0.25">
      <c r="A45" s="17" t="s">
        <v>52</v>
      </c>
      <c r="B45" t="s">
        <v>53</v>
      </c>
    </row>
    <row r="47" spans="1:17" x14ac:dyDescent="0.25">
      <c r="A47" t="s">
        <v>54</v>
      </c>
      <c r="B47" t="s">
        <v>55</v>
      </c>
    </row>
    <row r="49" spans="1:2" x14ac:dyDescent="0.25">
      <c r="A49" t="s">
        <v>56</v>
      </c>
      <c r="B49" t="s">
        <v>57</v>
      </c>
    </row>
    <row r="50" spans="1:2" x14ac:dyDescent="0.25">
      <c r="B50" t="s">
        <v>58</v>
      </c>
    </row>
    <row r="52" spans="1:2" x14ac:dyDescent="0.25">
      <c r="A52" t="s">
        <v>59</v>
      </c>
      <c r="B52" t="s">
        <v>60</v>
      </c>
    </row>
  </sheetData>
  <mergeCells count="69">
    <mergeCell ref="A6:B6"/>
    <mergeCell ref="A1:Q1"/>
    <mergeCell ref="A2:Q2"/>
    <mergeCell ref="A3:B3"/>
    <mergeCell ref="A4:B4"/>
    <mergeCell ref="A5:B5"/>
    <mergeCell ref="Q8:Q9"/>
    <mergeCell ref="A8:A9"/>
    <mergeCell ref="B8:C9"/>
    <mergeCell ref="D8:E9"/>
    <mergeCell ref="F8:F9"/>
    <mergeCell ref="G8:G9"/>
    <mergeCell ref="H8:H9"/>
    <mergeCell ref="I8:I9"/>
    <mergeCell ref="J8:J9"/>
    <mergeCell ref="K8:K9"/>
    <mergeCell ref="L8:L9"/>
    <mergeCell ref="M8:P8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21:C21"/>
    <mergeCell ref="D21:E21"/>
    <mergeCell ref="D15:E15"/>
    <mergeCell ref="D16:E16"/>
    <mergeCell ref="D17:E17"/>
    <mergeCell ref="D18:E18"/>
    <mergeCell ref="B26:C26"/>
    <mergeCell ref="D26:E26"/>
    <mergeCell ref="B27:C27"/>
    <mergeCell ref="D27:E27"/>
    <mergeCell ref="B28:C28"/>
    <mergeCell ref="D28:E28"/>
    <mergeCell ref="M35:N35"/>
    <mergeCell ref="B36:C36"/>
    <mergeCell ref="M36:N36"/>
    <mergeCell ref="B37:C37"/>
    <mergeCell ref="B38:C38"/>
    <mergeCell ref="B39:C39"/>
    <mergeCell ref="B15:C15"/>
    <mergeCell ref="B16:C16"/>
    <mergeCell ref="B17:C17"/>
    <mergeCell ref="B18:C18"/>
    <mergeCell ref="B19:C19"/>
    <mergeCell ref="B20:C20"/>
    <mergeCell ref="B24:C24"/>
    <mergeCell ref="B25:C25"/>
    <mergeCell ref="B35:C35"/>
    <mergeCell ref="A29:L29"/>
    <mergeCell ref="B30:C30"/>
    <mergeCell ref="D30:E30"/>
    <mergeCell ref="L31:O31"/>
    <mergeCell ref="B34:C34"/>
    <mergeCell ref="D34:E34"/>
    <mergeCell ref="D24:E24"/>
    <mergeCell ref="D25:E25"/>
    <mergeCell ref="D19:E19"/>
    <mergeCell ref="D20:E20"/>
    <mergeCell ref="B22:C22"/>
    <mergeCell ref="D22:E22"/>
    <mergeCell ref="B23:C23"/>
    <mergeCell ref="D23:E23"/>
  </mergeCells>
  <hyperlinks>
    <hyperlink ref="D39" r:id="rId1"/>
  </hyperlinks>
  <pageMargins left="0.7" right="0.7" top="0.75" bottom="0.75" header="0.3" footer="0.3"/>
  <pageSetup scale="6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F31" sqref="F31"/>
    </sheetView>
  </sheetViews>
  <sheetFormatPr defaultRowHeight="15" x14ac:dyDescent="0.25"/>
  <cols>
    <col min="1" max="1" width="3.7109375" customWidth="1"/>
    <col min="2" max="2" width="12.140625" customWidth="1"/>
    <col min="3" max="3" width="1" customWidth="1"/>
    <col min="5" max="5" width="21.28515625" customWidth="1"/>
    <col min="6" max="6" width="12.7109375" customWidth="1"/>
    <col min="7" max="7" width="11.28515625" customWidth="1"/>
    <col min="8" max="8" width="14.7109375" customWidth="1"/>
    <col min="9" max="9" width="11.42578125" customWidth="1"/>
    <col min="10" max="10" width="13.85546875" customWidth="1"/>
    <col min="11" max="11" width="5.140625" customWidth="1"/>
    <col min="12" max="12" width="8.42578125" customWidth="1"/>
    <col min="13" max="13" width="9" customWidth="1"/>
    <col min="14" max="14" width="8.42578125" customWidth="1"/>
    <col min="15" max="15" width="8.28515625" customWidth="1"/>
    <col min="16" max="16" width="9" customWidth="1"/>
    <col min="17" max="17" width="9.5703125" bestFit="1" customWidth="1"/>
  </cols>
  <sheetData>
    <row r="1" spans="1:17" x14ac:dyDescent="0.2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5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25">
      <c r="A3" s="44" t="s">
        <v>3</v>
      </c>
      <c r="B3" s="44"/>
      <c r="C3" s="18" t="s">
        <v>4</v>
      </c>
      <c r="D3" s="18" t="s">
        <v>41</v>
      </c>
      <c r="E3" s="18"/>
      <c r="F3" s="18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44" t="s">
        <v>0</v>
      </c>
      <c r="B4" s="44"/>
      <c r="C4" s="18" t="s">
        <v>4</v>
      </c>
      <c r="D4" s="18" t="s">
        <v>64</v>
      </c>
      <c r="E4" s="18"/>
      <c r="F4" s="18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44" t="s">
        <v>1</v>
      </c>
      <c r="B5" s="44"/>
      <c r="C5" s="18" t="s">
        <v>4</v>
      </c>
      <c r="D5" s="20" t="s">
        <v>65</v>
      </c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44" t="s">
        <v>2</v>
      </c>
      <c r="B6" s="44"/>
      <c r="C6" s="18" t="s">
        <v>4</v>
      </c>
      <c r="D6" s="18" t="s">
        <v>43</v>
      </c>
      <c r="E6" s="18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x14ac:dyDescent="0.25">
      <c r="A7" s="21"/>
      <c r="B7" s="2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x14ac:dyDescent="0.25">
      <c r="A8" s="48" t="s">
        <v>5</v>
      </c>
      <c r="B8" s="49" t="s">
        <v>6</v>
      </c>
      <c r="C8" s="50"/>
      <c r="D8" s="49" t="s">
        <v>7</v>
      </c>
      <c r="E8" s="50"/>
      <c r="F8" s="48" t="s">
        <v>8</v>
      </c>
      <c r="G8" s="48" t="s">
        <v>9</v>
      </c>
      <c r="H8" s="48" t="s">
        <v>10</v>
      </c>
      <c r="I8" s="48" t="s">
        <v>11</v>
      </c>
      <c r="J8" s="48" t="s">
        <v>12</v>
      </c>
      <c r="K8" s="48" t="s">
        <v>13</v>
      </c>
      <c r="L8" s="48" t="s">
        <v>14</v>
      </c>
      <c r="M8" s="53" t="s">
        <v>15</v>
      </c>
      <c r="N8" s="53"/>
      <c r="O8" s="53"/>
      <c r="P8" s="54"/>
      <c r="Q8" s="46" t="s">
        <v>16</v>
      </c>
    </row>
    <row r="9" spans="1:17" x14ac:dyDescent="0.25">
      <c r="A9" s="48"/>
      <c r="B9" s="51"/>
      <c r="C9" s="52"/>
      <c r="D9" s="51"/>
      <c r="E9" s="52"/>
      <c r="F9" s="48"/>
      <c r="G9" s="48"/>
      <c r="H9" s="48"/>
      <c r="I9" s="48"/>
      <c r="J9" s="48"/>
      <c r="K9" s="48"/>
      <c r="L9" s="48"/>
      <c r="M9" s="34">
        <v>11101</v>
      </c>
      <c r="N9" s="23">
        <v>12101</v>
      </c>
      <c r="O9" s="23">
        <v>12102</v>
      </c>
      <c r="P9" s="23">
        <v>12199</v>
      </c>
      <c r="Q9" s="47"/>
    </row>
    <row r="10" spans="1:17" x14ac:dyDescent="0.25">
      <c r="A10" s="24">
        <v>1</v>
      </c>
      <c r="B10" s="55">
        <v>20395437</v>
      </c>
      <c r="C10" s="56"/>
      <c r="D10" s="57" t="s">
        <v>66</v>
      </c>
      <c r="E10" s="58"/>
      <c r="F10" s="24" t="s">
        <v>67</v>
      </c>
      <c r="G10" s="24" t="s">
        <v>68</v>
      </c>
      <c r="H10" s="25">
        <v>4625793118</v>
      </c>
      <c r="I10" s="24">
        <v>4866</v>
      </c>
      <c r="J10" s="25" t="s">
        <v>18</v>
      </c>
      <c r="K10" s="24" t="s">
        <v>19</v>
      </c>
      <c r="L10" s="25">
        <v>100100</v>
      </c>
      <c r="M10" s="26">
        <v>1117.03</v>
      </c>
      <c r="N10" s="26">
        <v>115</v>
      </c>
      <c r="O10" s="26">
        <v>180</v>
      </c>
      <c r="P10" s="33">
        <v>150</v>
      </c>
      <c r="Q10" s="26">
        <f>M10+N10+O10+P10</f>
        <v>1562.03</v>
      </c>
    </row>
    <row r="11" spans="1:17" x14ac:dyDescent="0.25">
      <c r="A11" s="24">
        <v>2</v>
      </c>
      <c r="B11" s="55">
        <v>11639150</v>
      </c>
      <c r="C11" s="56"/>
      <c r="D11" s="59" t="s">
        <v>69</v>
      </c>
      <c r="E11" s="60"/>
      <c r="F11" s="24" t="s">
        <v>70</v>
      </c>
      <c r="G11" s="24" t="s">
        <v>63</v>
      </c>
      <c r="H11" s="25" t="s">
        <v>71</v>
      </c>
      <c r="I11" s="24">
        <v>4852</v>
      </c>
      <c r="J11" s="25" t="s">
        <v>18</v>
      </c>
      <c r="K11" s="24" t="s">
        <v>19</v>
      </c>
      <c r="L11" s="25">
        <v>100100</v>
      </c>
      <c r="M11" s="26">
        <v>1719.61</v>
      </c>
      <c r="N11" s="26">
        <v>115</v>
      </c>
      <c r="O11" s="26">
        <v>180</v>
      </c>
      <c r="P11" s="26">
        <v>250</v>
      </c>
      <c r="Q11" s="26">
        <f t="shared" ref="Q11:Q12" si="0">M11+N11+O11+P11</f>
        <v>2264.6099999999997</v>
      </c>
    </row>
    <row r="12" spans="1:17" x14ac:dyDescent="0.25">
      <c r="A12" s="24">
        <v>3</v>
      </c>
      <c r="B12" s="55">
        <v>20441045</v>
      </c>
      <c r="C12" s="56"/>
      <c r="D12" s="59" t="s">
        <v>72</v>
      </c>
      <c r="E12" s="60"/>
      <c r="F12" s="24" t="s">
        <v>73</v>
      </c>
      <c r="G12" s="24" t="s">
        <v>74</v>
      </c>
      <c r="H12" s="25" t="s">
        <v>75</v>
      </c>
      <c r="I12" s="24">
        <v>4859</v>
      </c>
      <c r="J12" s="25" t="s">
        <v>18</v>
      </c>
      <c r="K12" s="24" t="s">
        <v>19</v>
      </c>
      <c r="L12" s="25">
        <v>100100</v>
      </c>
      <c r="M12" s="26">
        <v>1806.95</v>
      </c>
      <c r="N12" s="26">
        <v>160</v>
      </c>
      <c r="O12" s="26">
        <v>180</v>
      </c>
      <c r="P12" s="26">
        <v>150</v>
      </c>
      <c r="Q12" s="26">
        <f t="shared" si="0"/>
        <v>2296.9499999999998</v>
      </c>
    </row>
    <row r="13" spans="1:17" x14ac:dyDescent="0.25">
      <c r="A13" s="24"/>
      <c r="B13" s="55"/>
      <c r="C13" s="56"/>
      <c r="D13" s="55"/>
      <c r="E13" s="56"/>
      <c r="F13" s="24"/>
      <c r="G13" s="24"/>
      <c r="H13" s="25"/>
      <c r="I13" s="24"/>
      <c r="J13" s="25"/>
      <c r="K13" s="24"/>
      <c r="L13" s="25"/>
      <c r="M13" s="26"/>
      <c r="N13" s="26"/>
      <c r="O13" s="26"/>
      <c r="P13" s="26"/>
      <c r="Q13" s="26"/>
    </row>
    <row r="14" spans="1:17" x14ac:dyDescent="0.25">
      <c r="A14" s="24"/>
      <c r="B14" s="55"/>
      <c r="C14" s="56"/>
      <c r="D14" s="55"/>
      <c r="E14" s="56"/>
      <c r="F14" s="25"/>
      <c r="G14" s="24"/>
      <c r="H14" s="25"/>
      <c r="I14" s="24"/>
      <c r="J14" s="25"/>
      <c r="K14" s="24"/>
      <c r="L14" s="25"/>
      <c r="M14" s="26"/>
      <c r="N14" s="26"/>
      <c r="O14" s="26"/>
      <c r="P14" s="26"/>
      <c r="Q14" s="26"/>
    </row>
    <row r="15" spans="1:17" x14ac:dyDescent="0.25">
      <c r="A15" s="24"/>
      <c r="B15" s="55"/>
      <c r="C15" s="56"/>
      <c r="D15" s="55"/>
      <c r="E15" s="56"/>
      <c r="F15" s="25"/>
      <c r="G15" s="24"/>
      <c r="H15" s="25"/>
      <c r="I15" s="24"/>
      <c r="J15" s="25"/>
      <c r="K15" s="24"/>
      <c r="L15" s="25"/>
      <c r="M15" s="26"/>
      <c r="N15" s="26"/>
      <c r="O15" s="26"/>
      <c r="P15" s="26"/>
      <c r="Q15" s="26"/>
    </row>
    <row r="16" spans="1:17" x14ac:dyDescent="0.25">
      <c r="A16" s="24"/>
      <c r="B16" s="55"/>
      <c r="C16" s="56"/>
      <c r="D16" s="55"/>
      <c r="E16" s="56"/>
      <c r="F16" s="25"/>
      <c r="G16" s="24"/>
      <c r="H16" s="25"/>
      <c r="I16" s="24"/>
      <c r="J16" s="25"/>
      <c r="K16" s="24"/>
      <c r="L16" s="25"/>
      <c r="M16" s="26"/>
      <c r="N16" s="26"/>
      <c r="O16" s="26"/>
      <c r="P16" s="26"/>
      <c r="Q16" s="26"/>
    </row>
    <row r="17" spans="1:17" x14ac:dyDescent="0.25">
      <c r="A17" s="24"/>
      <c r="B17" s="55"/>
      <c r="C17" s="56"/>
      <c r="D17" s="55"/>
      <c r="E17" s="56"/>
      <c r="F17" s="25"/>
      <c r="G17" s="24"/>
      <c r="H17" s="25"/>
      <c r="I17" s="24"/>
      <c r="J17" s="25"/>
      <c r="K17" s="24"/>
      <c r="L17" s="25"/>
      <c r="M17" s="26"/>
      <c r="N17" s="26"/>
      <c r="O17" s="26"/>
      <c r="P17" s="26"/>
      <c r="Q17" s="26"/>
    </row>
    <row r="18" spans="1:17" x14ac:dyDescent="0.25">
      <c r="A18" s="24"/>
      <c r="B18" s="55"/>
      <c r="C18" s="56"/>
      <c r="D18" s="55"/>
      <c r="E18" s="56"/>
      <c r="F18" s="25"/>
      <c r="G18" s="24"/>
      <c r="H18" s="25"/>
      <c r="I18" s="24"/>
      <c r="J18" s="25"/>
      <c r="K18" s="24"/>
      <c r="L18" s="25"/>
      <c r="M18" s="26"/>
      <c r="N18" s="26"/>
      <c r="O18" s="26"/>
      <c r="P18" s="26"/>
      <c r="Q18" s="26"/>
    </row>
    <row r="19" spans="1:17" x14ac:dyDescent="0.25">
      <c r="A19" s="63" t="s">
        <v>16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4"/>
      <c r="M19" s="27">
        <f>SUM(M10:M18)</f>
        <v>4643.59</v>
      </c>
      <c r="N19" s="27">
        <f t="shared" ref="N19:Q19" si="1">SUM(N10:N18)</f>
        <v>390</v>
      </c>
      <c r="O19" s="27">
        <f t="shared" si="1"/>
        <v>540</v>
      </c>
      <c r="P19" s="27">
        <f t="shared" si="1"/>
        <v>550</v>
      </c>
      <c r="Q19" s="27">
        <f t="shared" si="1"/>
        <v>6123.5899999999992</v>
      </c>
    </row>
    <row r="20" spans="1:17" s="8" customFormat="1" x14ac:dyDescent="0.25">
      <c r="A20" s="35"/>
      <c r="B20" s="62"/>
      <c r="C20" s="62"/>
      <c r="D20" s="62"/>
      <c r="E20" s="62"/>
      <c r="F20" s="36"/>
      <c r="G20" s="35"/>
      <c r="H20" s="36"/>
      <c r="I20" s="35"/>
      <c r="J20" s="36"/>
      <c r="K20" s="35"/>
      <c r="L20" s="36"/>
      <c r="M20" s="30"/>
      <c r="N20" s="30"/>
      <c r="O20" s="30"/>
      <c r="P20" s="30"/>
      <c r="Q20" s="30"/>
    </row>
    <row r="21" spans="1:17" s="8" customFormat="1" x14ac:dyDescent="0.25">
      <c r="A21" s="35"/>
      <c r="B21" s="31" t="s">
        <v>24</v>
      </c>
      <c r="C21" s="31"/>
      <c r="D21" s="31"/>
      <c r="E21" s="31"/>
      <c r="F21" s="36"/>
      <c r="G21" s="35"/>
      <c r="H21" s="36"/>
      <c r="I21" s="35"/>
      <c r="J21" s="36"/>
      <c r="K21" s="35"/>
      <c r="L21" s="62" t="s">
        <v>25</v>
      </c>
      <c r="M21" s="64"/>
      <c r="N21" s="64"/>
      <c r="O21" s="64"/>
      <c r="P21" s="30"/>
      <c r="Q21" s="30"/>
    </row>
    <row r="22" spans="1:17" s="8" customFormat="1" x14ac:dyDescent="0.25">
      <c r="A22" s="35"/>
      <c r="B22" s="31"/>
      <c r="C22" s="31"/>
      <c r="D22" s="31"/>
      <c r="E22" s="31"/>
      <c r="F22" s="36"/>
      <c r="G22" s="35"/>
      <c r="H22" s="36"/>
      <c r="I22" s="35"/>
      <c r="J22" s="36"/>
      <c r="K22" s="35"/>
      <c r="L22" s="35"/>
      <c r="M22" s="36"/>
      <c r="N22" s="36"/>
      <c r="O22" s="36"/>
      <c r="P22" s="30"/>
      <c r="Q22" s="30"/>
    </row>
    <row r="23" spans="1:17" s="8" customFormat="1" x14ac:dyDescent="0.25">
      <c r="A23" s="35"/>
      <c r="B23" s="31"/>
      <c r="C23" s="31"/>
      <c r="D23" s="31"/>
      <c r="E23" s="31"/>
      <c r="F23" s="36"/>
      <c r="G23" s="35"/>
      <c r="H23" s="36"/>
      <c r="I23" s="35"/>
      <c r="J23" s="36"/>
      <c r="K23" s="35"/>
      <c r="L23" s="35"/>
      <c r="M23" s="36"/>
      <c r="N23" s="36"/>
      <c r="O23" s="36"/>
      <c r="P23" s="30"/>
      <c r="Q23" s="30"/>
    </row>
    <row r="24" spans="1:17" s="8" customFormat="1" x14ac:dyDescent="0.25">
      <c r="A24" s="35"/>
      <c r="B24" s="62"/>
      <c r="C24" s="62"/>
      <c r="D24" s="62"/>
      <c r="E24" s="62"/>
      <c r="F24" s="36"/>
      <c r="G24" s="35"/>
      <c r="H24" s="36"/>
      <c r="I24" s="35"/>
      <c r="J24" s="36"/>
      <c r="K24" s="35"/>
      <c r="L24" s="36"/>
      <c r="M24" s="30"/>
      <c r="N24" s="30"/>
      <c r="O24" s="30"/>
      <c r="P24" s="30"/>
      <c r="Q24" s="30"/>
    </row>
    <row r="25" spans="1:17" s="8" customFormat="1" x14ac:dyDescent="0.25">
      <c r="A25" s="35"/>
      <c r="B25" s="62" t="s">
        <v>31</v>
      </c>
      <c r="C25" s="62"/>
      <c r="D25" s="31" t="s">
        <v>37</v>
      </c>
      <c r="E25" s="31"/>
      <c r="F25" s="36"/>
      <c r="G25" s="35"/>
      <c r="H25" s="36"/>
      <c r="I25" s="35"/>
      <c r="J25" s="36"/>
      <c r="K25" s="35"/>
      <c r="L25" s="36"/>
      <c r="M25" s="61" t="s">
        <v>26</v>
      </c>
      <c r="N25" s="61"/>
      <c r="O25" s="30"/>
      <c r="P25" s="30"/>
      <c r="Q25" s="30"/>
    </row>
    <row r="26" spans="1:17" s="8" customFormat="1" x14ac:dyDescent="0.25">
      <c r="A26" s="35"/>
      <c r="B26" s="62" t="s">
        <v>32</v>
      </c>
      <c r="C26" s="62"/>
      <c r="D26" s="31" t="s">
        <v>36</v>
      </c>
      <c r="E26" s="31"/>
      <c r="F26" s="36"/>
      <c r="G26" s="35"/>
      <c r="H26" s="36"/>
      <c r="I26" s="35"/>
      <c r="J26" s="36"/>
      <c r="K26" s="35"/>
      <c r="L26" s="36"/>
      <c r="M26" s="61" t="s">
        <v>27</v>
      </c>
      <c r="N26" s="61"/>
      <c r="O26" s="30"/>
      <c r="P26" s="30"/>
      <c r="Q26" s="30"/>
    </row>
    <row r="27" spans="1:17" x14ac:dyDescent="0.25">
      <c r="A27" s="19"/>
      <c r="B27" s="62" t="s">
        <v>33</v>
      </c>
      <c r="C27" s="62"/>
      <c r="D27" s="19" t="s">
        <v>40</v>
      </c>
      <c r="E27" s="19"/>
      <c r="F27" s="19"/>
      <c r="G27" s="19"/>
      <c r="H27" s="19"/>
      <c r="I27" s="19"/>
      <c r="J27" s="19"/>
      <c r="K27" s="19"/>
      <c r="L27" s="19"/>
      <c r="M27" s="21" t="s">
        <v>28</v>
      </c>
      <c r="N27" s="21"/>
      <c r="O27" s="19"/>
      <c r="P27" s="19"/>
      <c r="Q27" s="19"/>
    </row>
    <row r="28" spans="1:17" x14ac:dyDescent="0.25">
      <c r="A28" s="19"/>
      <c r="B28" s="62" t="s">
        <v>34</v>
      </c>
      <c r="C28" s="62"/>
      <c r="D28" s="19" t="s">
        <v>38</v>
      </c>
      <c r="E28" s="19"/>
      <c r="F28" s="19"/>
      <c r="G28" s="19"/>
      <c r="H28" s="19"/>
      <c r="I28" s="19"/>
      <c r="J28" s="19"/>
      <c r="K28" s="19"/>
      <c r="L28" s="19"/>
      <c r="M28" s="21" t="s">
        <v>29</v>
      </c>
      <c r="N28" s="21"/>
      <c r="O28" s="19"/>
      <c r="P28" s="19"/>
      <c r="Q28" s="19"/>
    </row>
    <row r="29" spans="1:17" x14ac:dyDescent="0.25">
      <c r="A29" s="19"/>
      <c r="B29" s="62" t="s">
        <v>35</v>
      </c>
      <c r="C29" s="62"/>
      <c r="D29" s="32" t="s">
        <v>39</v>
      </c>
      <c r="E29" s="19"/>
      <c r="F29" s="19"/>
      <c r="G29" s="19"/>
      <c r="H29" s="19"/>
      <c r="I29" s="19"/>
      <c r="J29" s="19"/>
      <c r="K29" s="19"/>
      <c r="L29" s="19"/>
      <c r="M29" s="21" t="s">
        <v>30</v>
      </c>
      <c r="N29" s="21"/>
      <c r="O29" s="19"/>
      <c r="P29" s="19"/>
      <c r="Q29" s="19"/>
    </row>
    <row r="30" spans="1:17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2" x14ac:dyDescent="0.25">
      <c r="A33" s="15" t="s">
        <v>51</v>
      </c>
    </row>
    <row r="35" spans="1:2" x14ac:dyDescent="0.25">
      <c r="A35" s="17" t="s">
        <v>52</v>
      </c>
      <c r="B35" t="s">
        <v>53</v>
      </c>
    </row>
    <row r="37" spans="1:2" x14ac:dyDescent="0.25">
      <c r="A37" t="s">
        <v>54</v>
      </c>
      <c r="B37" t="s">
        <v>55</v>
      </c>
    </row>
    <row r="39" spans="1:2" x14ac:dyDescent="0.25">
      <c r="A39" t="s">
        <v>56</v>
      </c>
      <c r="B39" t="s">
        <v>57</v>
      </c>
    </row>
    <row r="40" spans="1:2" x14ac:dyDescent="0.25">
      <c r="B40" t="s">
        <v>58</v>
      </c>
    </row>
    <row r="42" spans="1:2" x14ac:dyDescent="0.25">
      <c r="A42" t="s">
        <v>59</v>
      </c>
      <c r="B42" t="s">
        <v>60</v>
      </c>
    </row>
  </sheetData>
  <mergeCells count="49">
    <mergeCell ref="B29:C29"/>
    <mergeCell ref="B25:C25"/>
    <mergeCell ref="M25:N25"/>
    <mergeCell ref="B26:C26"/>
    <mergeCell ref="M26:N26"/>
    <mergeCell ref="B27:C27"/>
    <mergeCell ref="B28:C28"/>
    <mergeCell ref="A19:L19"/>
    <mergeCell ref="B20:C20"/>
    <mergeCell ref="D20:E20"/>
    <mergeCell ref="L21:O21"/>
    <mergeCell ref="B24:C24"/>
    <mergeCell ref="D24:E24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Q8:Q9"/>
    <mergeCell ref="A8:A9"/>
    <mergeCell ref="B8:C9"/>
    <mergeCell ref="D8:E9"/>
    <mergeCell ref="F8:F9"/>
    <mergeCell ref="G8:G9"/>
    <mergeCell ref="H8:H9"/>
    <mergeCell ref="I8:I9"/>
    <mergeCell ref="J8:J9"/>
    <mergeCell ref="K8:K9"/>
    <mergeCell ref="L8:L9"/>
    <mergeCell ref="M8:P8"/>
    <mergeCell ref="A6:B6"/>
    <mergeCell ref="A1:Q1"/>
    <mergeCell ref="A2:Q2"/>
    <mergeCell ref="A3:B3"/>
    <mergeCell ref="A4:B4"/>
    <mergeCell ref="A5:B5"/>
  </mergeCells>
  <hyperlinks>
    <hyperlink ref="D29" r:id="rId1"/>
  </hyperlinks>
  <pageMargins left="0.7" right="0.7" top="0.75" bottom="0.75" header="0.3" footer="0.3"/>
  <pageSetup scale="6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M20" sqref="M20"/>
    </sheetView>
  </sheetViews>
  <sheetFormatPr defaultRowHeight="15" x14ac:dyDescent="0.25"/>
  <cols>
    <col min="1" max="1" width="3.7109375" customWidth="1"/>
    <col min="2" max="2" width="13.5703125" customWidth="1"/>
    <col min="3" max="3" width="1" customWidth="1"/>
    <col min="5" max="5" width="16.28515625" customWidth="1"/>
    <col min="6" max="6" width="14.5703125" bestFit="1" customWidth="1"/>
    <col min="7" max="7" width="12.140625" bestFit="1" customWidth="1"/>
    <col min="8" max="8" width="16.5703125" customWidth="1"/>
    <col min="9" max="9" width="11.140625" bestFit="1" customWidth="1"/>
    <col min="10" max="10" width="13.7109375" customWidth="1"/>
    <col min="11" max="11" width="5.140625" customWidth="1"/>
    <col min="12" max="12" width="8.42578125" customWidth="1"/>
    <col min="13" max="13" width="9.5703125" bestFit="1" customWidth="1"/>
    <col min="14" max="16" width="9.28515625" bestFit="1" customWidth="1"/>
    <col min="17" max="17" width="9.5703125" bestFit="1" customWidth="1"/>
  </cols>
  <sheetData>
    <row r="1" spans="1:17" x14ac:dyDescent="0.25">
      <c r="A1" s="65" t="s">
        <v>3</v>
      </c>
      <c r="B1" s="65"/>
      <c r="C1" s="15" t="s">
        <v>4</v>
      </c>
      <c r="D1" s="15" t="s">
        <v>41</v>
      </c>
      <c r="E1" s="15"/>
      <c r="F1" s="15"/>
      <c r="G1" s="15"/>
    </row>
    <row r="2" spans="1:17" x14ac:dyDescent="0.25">
      <c r="A2" s="65" t="s">
        <v>0</v>
      </c>
      <c r="B2" s="65"/>
      <c r="C2" s="15" t="s">
        <v>4</v>
      </c>
      <c r="D2" s="15" t="s">
        <v>48</v>
      </c>
      <c r="E2" s="15"/>
      <c r="F2" s="15"/>
      <c r="G2" s="15"/>
    </row>
    <row r="3" spans="1:17" x14ac:dyDescent="0.25">
      <c r="A3" s="65" t="s">
        <v>1</v>
      </c>
      <c r="B3" s="65"/>
      <c r="C3" s="15" t="s">
        <v>4</v>
      </c>
      <c r="D3" s="16" t="s">
        <v>42</v>
      </c>
      <c r="E3" s="15"/>
      <c r="F3" s="15"/>
      <c r="G3" s="15"/>
    </row>
    <row r="4" spans="1:17" x14ac:dyDescent="0.25">
      <c r="A4" s="65" t="s">
        <v>2</v>
      </c>
      <c r="B4" s="65"/>
      <c r="C4" s="15" t="s">
        <v>4</v>
      </c>
      <c r="D4" s="15" t="s">
        <v>43</v>
      </c>
      <c r="E4" s="15"/>
      <c r="F4" s="15"/>
      <c r="G4" s="15"/>
    </row>
    <row r="5" spans="1:17" x14ac:dyDescent="0.25">
      <c r="A5" s="1"/>
      <c r="B5" s="1"/>
    </row>
    <row r="6" spans="1:17" x14ac:dyDescent="0.25">
      <c r="A6" s="66" t="s">
        <v>5</v>
      </c>
      <c r="B6" s="67" t="s">
        <v>6</v>
      </c>
      <c r="C6" s="68"/>
      <c r="D6" s="67" t="s">
        <v>7</v>
      </c>
      <c r="E6" s="68"/>
      <c r="F6" s="66" t="s">
        <v>8</v>
      </c>
      <c r="G6" s="66" t="s">
        <v>9</v>
      </c>
      <c r="H6" s="66" t="s">
        <v>10</v>
      </c>
      <c r="I6" s="66" t="s">
        <v>11</v>
      </c>
      <c r="J6" s="66" t="s">
        <v>12</v>
      </c>
      <c r="K6" s="66" t="s">
        <v>13</v>
      </c>
      <c r="L6" s="66" t="s">
        <v>14</v>
      </c>
      <c r="M6" s="71" t="s">
        <v>15</v>
      </c>
      <c r="N6" s="71"/>
      <c r="O6" s="71"/>
      <c r="P6" s="72"/>
      <c r="Q6" s="73" t="s">
        <v>16</v>
      </c>
    </row>
    <row r="7" spans="1:17" x14ac:dyDescent="0.25">
      <c r="A7" s="66"/>
      <c r="B7" s="69"/>
      <c r="C7" s="70"/>
      <c r="D7" s="69"/>
      <c r="E7" s="70"/>
      <c r="F7" s="66"/>
      <c r="G7" s="66"/>
      <c r="H7" s="66"/>
      <c r="I7" s="66"/>
      <c r="J7" s="66"/>
      <c r="K7" s="66"/>
      <c r="L7" s="66"/>
      <c r="M7" s="12">
        <v>11101</v>
      </c>
      <c r="N7" s="3">
        <v>12101</v>
      </c>
      <c r="O7" s="3">
        <v>12102</v>
      </c>
      <c r="P7" s="3">
        <v>12199</v>
      </c>
      <c r="Q7" s="74"/>
    </row>
    <row r="8" spans="1:17" x14ac:dyDescent="0.25">
      <c r="A8" s="2"/>
      <c r="B8" s="75"/>
      <c r="C8" s="76"/>
      <c r="D8" s="75"/>
      <c r="E8" s="7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4">
        <v>1</v>
      </c>
      <c r="B9" s="75">
        <v>20395553</v>
      </c>
      <c r="C9" s="76"/>
      <c r="D9" s="77" t="s">
        <v>21</v>
      </c>
      <c r="E9" s="78"/>
      <c r="F9" s="5" t="s">
        <v>22</v>
      </c>
      <c r="G9" s="4" t="s">
        <v>17</v>
      </c>
      <c r="H9" s="5" t="s">
        <v>23</v>
      </c>
      <c r="I9" s="4">
        <v>4855</v>
      </c>
      <c r="J9" s="5" t="s">
        <v>18</v>
      </c>
      <c r="K9" s="4" t="s">
        <v>19</v>
      </c>
      <c r="L9" s="5" t="s">
        <v>20</v>
      </c>
      <c r="M9" s="6">
        <v>927.03</v>
      </c>
      <c r="N9" s="6">
        <v>115</v>
      </c>
      <c r="O9" s="6">
        <v>180</v>
      </c>
      <c r="P9" s="6">
        <v>150</v>
      </c>
      <c r="Q9" s="6">
        <f>M9+N9+O9+P9</f>
        <v>1372.03</v>
      </c>
    </row>
    <row r="10" spans="1:17" x14ac:dyDescent="0.25">
      <c r="A10" s="4"/>
      <c r="B10" s="75"/>
      <c r="C10" s="76"/>
      <c r="D10" s="75"/>
      <c r="E10" s="76"/>
      <c r="F10" s="5"/>
      <c r="G10" s="4"/>
      <c r="H10" s="5"/>
      <c r="I10" s="4"/>
      <c r="J10" s="5"/>
      <c r="K10" s="4"/>
      <c r="L10" s="5"/>
      <c r="M10" s="6"/>
      <c r="N10" s="6"/>
      <c r="O10" s="6"/>
      <c r="P10" s="6"/>
      <c r="Q10" s="6"/>
    </row>
    <row r="11" spans="1:17" x14ac:dyDescent="0.25">
      <c r="A11" s="4">
        <v>2</v>
      </c>
      <c r="B11" s="75">
        <v>11669488</v>
      </c>
      <c r="C11" s="76"/>
      <c r="D11" s="77" t="s">
        <v>44</v>
      </c>
      <c r="E11" s="78"/>
      <c r="F11" s="5" t="s">
        <v>45</v>
      </c>
      <c r="G11" s="4" t="s">
        <v>46</v>
      </c>
      <c r="H11" s="5" t="s">
        <v>47</v>
      </c>
      <c r="I11" s="4">
        <v>4869</v>
      </c>
      <c r="J11" s="5" t="s">
        <v>18</v>
      </c>
      <c r="K11" s="4" t="s">
        <v>19</v>
      </c>
      <c r="L11" s="5" t="s">
        <v>20</v>
      </c>
      <c r="M11" s="6">
        <v>1673.15</v>
      </c>
      <c r="N11" s="6">
        <v>95</v>
      </c>
      <c r="O11" s="6">
        <v>180</v>
      </c>
      <c r="P11" s="6">
        <v>100</v>
      </c>
      <c r="Q11" s="6">
        <f>M11+N11+O11+P11</f>
        <v>2048.15</v>
      </c>
    </row>
    <row r="12" spans="1:17" x14ac:dyDescent="0.25">
      <c r="A12" s="4"/>
      <c r="B12" s="75"/>
      <c r="C12" s="76"/>
      <c r="D12" s="75"/>
      <c r="E12" s="76"/>
      <c r="F12" s="5"/>
      <c r="G12" s="4"/>
      <c r="H12" s="5"/>
      <c r="I12" s="4"/>
      <c r="J12" s="5"/>
      <c r="K12" s="4"/>
      <c r="L12" s="5"/>
      <c r="M12" s="6"/>
      <c r="N12" s="6"/>
      <c r="O12" s="6"/>
      <c r="P12" s="6"/>
      <c r="Q12" s="6"/>
    </row>
    <row r="13" spans="1:17" x14ac:dyDescent="0.25">
      <c r="A13" s="4"/>
      <c r="B13" s="75"/>
      <c r="C13" s="76"/>
      <c r="D13" s="75"/>
      <c r="E13" s="76"/>
      <c r="F13" s="5"/>
      <c r="G13" s="4"/>
      <c r="H13" s="5"/>
      <c r="I13" s="4"/>
      <c r="J13" s="5"/>
      <c r="K13" s="4"/>
      <c r="L13" s="5"/>
      <c r="M13" s="6"/>
      <c r="N13" s="6"/>
      <c r="O13" s="6"/>
      <c r="P13" s="6"/>
      <c r="Q13" s="6"/>
    </row>
    <row r="14" spans="1:17" x14ac:dyDescent="0.25">
      <c r="A14" s="4"/>
      <c r="B14" s="75"/>
      <c r="C14" s="76"/>
      <c r="D14" s="75"/>
      <c r="E14" s="76"/>
      <c r="F14" s="5"/>
      <c r="G14" s="4"/>
      <c r="H14" s="5"/>
      <c r="I14" s="4"/>
      <c r="J14" s="5"/>
      <c r="K14" s="4"/>
      <c r="L14" s="5"/>
      <c r="M14" s="6"/>
      <c r="N14" s="6"/>
      <c r="O14" s="6"/>
      <c r="P14" s="6"/>
      <c r="Q14" s="6"/>
    </row>
    <row r="15" spans="1:17" x14ac:dyDescent="0.25">
      <c r="A15" s="4"/>
      <c r="B15" s="75"/>
      <c r="C15" s="76"/>
      <c r="D15" s="75"/>
      <c r="E15" s="76"/>
      <c r="F15" s="5"/>
      <c r="G15" s="4"/>
      <c r="H15" s="5"/>
      <c r="I15" s="4"/>
      <c r="J15" s="5"/>
      <c r="K15" s="4"/>
      <c r="L15" s="5"/>
      <c r="M15" s="6"/>
      <c r="N15" s="6"/>
      <c r="O15" s="6"/>
      <c r="P15" s="6"/>
      <c r="Q15" s="6"/>
    </row>
    <row r="16" spans="1:17" x14ac:dyDescent="0.25">
      <c r="A16" s="4"/>
      <c r="B16" s="75"/>
      <c r="C16" s="76"/>
      <c r="D16" s="75"/>
      <c r="E16" s="76"/>
      <c r="F16" s="5"/>
      <c r="G16" s="4"/>
      <c r="H16" s="5"/>
      <c r="I16" s="4"/>
      <c r="J16" s="5"/>
      <c r="K16" s="4"/>
      <c r="L16" s="5"/>
      <c r="M16" s="6"/>
      <c r="N16" s="6"/>
      <c r="O16" s="6"/>
      <c r="P16" s="6"/>
      <c r="Q16" s="6"/>
    </row>
    <row r="17" spans="1:17" x14ac:dyDescent="0.25">
      <c r="A17" s="4"/>
      <c r="B17" s="75"/>
      <c r="C17" s="76"/>
      <c r="D17" s="75"/>
      <c r="E17" s="76"/>
      <c r="F17" s="5"/>
      <c r="G17" s="4"/>
      <c r="H17" s="5"/>
      <c r="I17" s="4"/>
      <c r="J17" s="5"/>
      <c r="K17" s="4"/>
      <c r="L17" s="5"/>
      <c r="M17" s="6"/>
      <c r="N17" s="6"/>
      <c r="O17" s="6"/>
      <c r="P17" s="6"/>
      <c r="Q17" s="6"/>
    </row>
    <row r="18" spans="1:17" x14ac:dyDescent="0.25">
      <c r="A18" s="4"/>
      <c r="B18" s="75"/>
      <c r="C18" s="76"/>
      <c r="D18" s="75"/>
      <c r="E18" s="76"/>
      <c r="F18" s="5"/>
      <c r="G18" s="4"/>
      <c r="H18" s="5"/>
      <c r="I18" s="4"/>
      <c r="J18" s="5"/>
      <c r="K18" s="4"/>
      <c r="L18" s="5"/>
      <c r="M18" s="6"/>
      <c r="N18" s="6"/>
      <c r="O18" s="6"/>
      <c r="P18" s="6"/>
      <c r="Q18" s="6"/>
    </row>
    <row r="19" spans="1:17" x14ac:dyDescent="0.25">
      <c r="A19" s="4"/>
      <c r="B19" s="75"/>
      <c r="C19" s="76"/>
      <c r="D19" s="75"/>
      <c r="E19" s="76"/>
      <c r="F19" s="5"/>
      <c r="G19" s="4"/>
      <c r="H19" s="5"/>
      <c r="I19" s="4"/>
      <c r="J19" s="5"/>
      <c r="K19" s="4"/>
      <c r="L19" s="5"/>
      <c r="M19" s="6"/>
      <c r="N19" s="6"/>
      <c r="O19" s="6"/>
      <c r="P19" s="6"/>
      <c r="Q19" s="6"/>
    </row>
    <row r="20" spans="1:17" x14ac:dyDescent="0.25">
      <c r="A20" s="80" t="s">
        <v>16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M20" s="10">
        <f>SUM(M9:M19)</f>
        <v>2600.1800000000003</v>
      </c>
      <c r="N20" s="10">
        <f>SUM(N9:N19)</f>
        <v>210</v>
      </c>
      <c r="O20" s="10">
        <f>SUM(O9:O19)</f>
        <v>360</v>
      </c>
      <c r="P20" s="10">
        <f>SUM(P9:P19)</f>
        <v>250</v>
      </c>
      <c r="Q20" s="10">
        <f>SUM(Q9:Q19)</f>
        <v>3420.1800000000003</v>
      </c>
    </row>
    <row r="21" spans="1:17" s="8" customFormat="1" x14ac:dyDescent="0.25">
      <c r="A21" s="13"/>
      <c r="B21" s="79"/>
      <c r="C21" s="79"/>
      <c r="D21" s="79"/>
      <c r="E21" s="79"/>
      <c r="F21" s="14"/>
      <c r="G21" s="13"/>
      <c r="H21" s="14"/>
      <c r="I21" s="13"/>
      <c r="J21" s="14"/>
      <c r="K21" s="13"/>
      <c r="L21" s="14"/>
      <c r="M21" s="7"/>
      <c r="N21" s="7"/>
      <c r="O21" s="7"/>
      <c r="P21" s="7"/>
      <c r="Q21" s="7"/>
    </row>
    <row r="22" spans="1:17" s="8" customFormat="1" x14ac:dyDescent="0.25">
      <c r="A22" s="13"/>
      <c r="B22" s="9" t="s">
        <v>24</v>
      </c>
      <c r="C22" s="9"/>
      <c r="D22" s="9"/>
      <c r="E22" s="9"/>
      <c r="F22" s="14"/>
      <c r="G22" s="13"/>
      <c r="H22" s="14"/>
      <c r="I22" s="13"/>
      <c r="J22" s="14"/>
      <c r="K22" s="13"/>
      <c r="L22" s="79" t="s">
        <v>25</v>
      </c>
      <c r="M22" s="81"/>
      <c r="N22" s="81"/>
      <c r="O22" s="81"/>
      <c r="P22" s="7"/>
      <c r="Q22" s="7"/>
    </row>
    <row r="23" spans="1:17" s="8" customFormat="1" x14ac:dyDescent="0.25">
      <c r="A23" s="13"/>
      <c r="B23" s="79"/>
      <c r="C23" s="79"/>
      <c r="D23" s="79"/>
      <c r="E23" s="79"/>
      <c r="F23" s="14"/>
      <c r="G23" s="13"/>
      <c r="H23" s="14"/>
      <c r="I23" s="13"/>
      <c r="J23" s="14"/>
      <c r="K23" s="13"/>
      <c r="L23" s="14"/>
      <c r="M23" s="7"/>
      <c r="N23" s="7"/>
      <c r="O23" s="7"/>
      <c r="P23" s="7"/>
      <c r="Q23" s="7"/>
    </row>
    <row r="24" spans="1:17" s="8" customFormat="1" x14ac:dyDescent="0.25">
      <c r="A24" s="13"/>
      <c r="B24" s="79" t="s">
        <v>31</v>
      </c>
      <c r="C24" s="79"/>
      <c r="D24" s="9" t="s">
        <v>37</v>
      </c>
      <c r="E24" s="9"/>
      <c r="F24" s="14"/>
      <c r="G24" s="13"/>
      <c r="H24" s="14"/>
      <c r="I24" s="13"/>
      <c r="J24" s="14"/>
      <c r="K24" s="13"/>
      <c r="L24" s="14"/>
      <c r="M24" s="82" t="s">
        <v>26</v>
      </c>
      <c r="N24" s="82"/>
      <c r="O24" s="7"/>
      <c r="P24" s="7"/>
      <c r="Q24" s="7"/>
    </row>
    <row r="25" spans="1:17" s="8" customFormat="1" x14ac:dyDescent="0.25">
      <c r="A25" s="13"/>
      <c r="B25" s="79" t="s">
        <v>32</v>
      </c>
      <c r="C25" s="79"/>
      <c r="D25" s="9" t="s">
        <v>36</v>
      </c>
      <c r="E25" s="9"/>
      <c r="F25" s="14"/>
      <c r="G25" s="13"/>
      <c r="H25" s="14"/>
      <c r="I25" s="13"/>
      <c r="J25" s="14"/>
      <c r="K25" s="13"/>
      <c r="L25" s="14"/>
      <c r="M25" s="82" t="s">
        <v>27</v>
      </c>
      <c r="N25" s="82"/>
      <c r="O25" s="7"/>
      <c r="P25" s="7"/>
      <c r="Q25" s="7"/>
    </row>
    <row r="26" spans="1:17" x14ac:dyDescent="0.25">
      <c r="B26" s="79" t="s">
        <v>33</v>
      </c>
      <c r="C26" s="79"/>
      <c r="D26" t="s">
        <v>40</v>
      </c>
      <c r="M26" s="1" t="s">
        <v>28</v>
      </c>
      <c r="N26" s="1"/>
    </row>
    <row r="27" spans="1:17" x14ac:dyDescent="0.25">
      <c r="B27" s="79" t="s">
        <v>34</v>
      </c>
      <c r="C27" s="79"/>
      <c r="D27" t="s">
        <v>38</v>
      </c>
      <c r="M27" s="1" t="s">
        <v>29</v>
      </c>
      <c r="N27" s="1"/>
    </row>
    <row r="28" spans="1:17" x14ac:dyDescent="0.25">
      <c r="B28" s="79" t="s">
        <v>35</v>
      </c>
      <c r="C28" s="79"/>
      <c r="D28" s="11" t="s">
        <v>39</v>
      </c>
      <c r="M28" s="1" t="s">
        <v>30</v>
      </c>
      <c r="N28" s="1"/>
    </row>
  </sheetData>
  <mergeCells count="53">
    <mergeCell ref="B26:C26"/>
    <mergeCell ref="B27:C27"/>
    <mergeCell ref="B28:C28"/>
    <mergeCell ref="L22:O22"/>
    <mergeCell ref="B23:C23"/>
    <mergeCell ref="D23:E23"/>
    <mergeCell ref="B24:C24"/>
    <mergeCell ref="M24:N24"/>
    <mergeCell ref="B25:C25"/>
    <mergeCell ref="M25:N25"/>
    <mergeCell ref="B21:C21"/>
    <mergeCell ref="D21:E21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A20:L20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K6:K7"/>
    <mergeCell ref="L6:L7"/>
    <mergeCell ref="M6:P6"/>
    <mergeCell ref="Q6:Q7"/>
    <mergeCell ref="B8:C8"/>
    <mergeCell ref="D8:E8"/>
    <mergeCell ref="D6:E7"/>
    <mergeCell ref="F6:F7"/>
    <mergeCell ref="G6:G7"/>
    <mergeCell ref="H6:H7"/>
    <mergeCell ref="I6:I7"/>
    <mergeCell ref="J6:J7"/>
    <mergeCell ref="A1:B1"/>
    <mergeCell ref="A2:B2"/>
    <mergeCell ref="A3:B3"/>
    <mergeCell ref="A4:B4"/>
    <mergeCell ref="A6:A7"/>
    <mergeCell ref="B6:C7"/>
  </mergeCells>
  <hyperlinks>
    <hyperlink ref="D28" r:id="rId1"/>
  </hyperlinks>
  <pageMargins left="0.7" right="0.7" top="0.75" bottom="0.75" header="0.3" footer="0.3"/>
  <pageSetup scale="7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G27" sqref="G27"/>
    </sheetView>
  </sheetViews>
  <sheetFormatPr defaultRowHeight="15" x14ac:dyDescent="0.25"/>
  <cols>
    <col min="1" max="1" width="3.7109375" customWidth="1"/>
    <col min="2" max="2" width="13.5703125" customWidth="1"/>
    <col min="3" max="3" width="1" customWidth="1"/>
    <col min="5" max="5" width="16.28515625" customWidth="1"/>
    <col min="6" max="6" width="14.5703125" bestFit="1" customWidth="1"/>
    <col min="7" max="7" width="12.140625" bestFit="1" customWidth="1"/>
    <col min="8" max="8" width="16.5703125" customWidth="1"/>
    <col min="9" max="9" width="11.140625" bestFit="1" customWidth="1"/>
    <col min="10" max="10" width="13.7109375" customWidth="1"/>
    <col min="11" max="11" width="5.140625" customWidth="1"/>
    <col min="12" max="12" width="8.42578125" customWidth="1"/>
    <col min="13" max="13" width="9.5703125" bestFit="1" customWidth="1"/>
    <col min="14" max="16" width="9.28515625" bestFit="1" customWidth="1"/>
    <col min="17" max="17" width="9.5703125" bestFit="1" customWidth="1"/>
  </cols>
  <sheetData>
    <row r="1" spans="1:17" x14ac:dyDescent="0.25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x14ac:dyDescent="0.25">
      <c r="A2" s="83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x14ac:dyDescent="0.25">
      <c r="A3" s="65" t="s">
        <v>3</v>
      </c>
      <c r="B3" s="65"/>
      <c r="C3" s="15" t="s">
        <v>4</v>
      </c>
      <c r="D3" s="15" t="s">
        <v>41</v>
      </c>
      <c r="E3" s="15"/>
      <c r="F3" s="15"/>
      <c r="G3" s="15"/>
    </row>
    <row r="4" spans="1:17" x14ac:dyDescent="0.25">
      <c r="A4" s="65" t="s">
        <v>0</v>
      </c>
      <c r="B4" s="65"/>
      <c r="C4" s="15" t="s">
        <v>4</v>
      </c>
      <c r="D4" s="15" t="s">
        <v>48</v>
      </c>
      <c r="E4" s="15"/>
      <c r="F4" s="15"/>
      <c r="G4" s="15"/>
    </row>
    <row r="5" spans="1:17" x14ac:dyDescent="0.25">
      <c r="A5" s="65" t="s">
        <v>1</v>
      </c>
      <c r="B5" s="65"/>
      <c r="C5" s="15" t="s">
        <v>4</v>
      </c>
      <c r="D5" s="16" t="s">
        <v>42</v>
      </c>
      <c r="E5" s="15"/>
      <c r="F5" s="15"/>
      <c r="G5" s="15"/>
    </row>
    <row r="6" spans="1:17" x14ac:dyDescent="0.25">
      <c r="A6" s="65" t="s">
        <v>2</v>
      </c>
      <c r="B6" s="65"/>
      <c r="C6" s="15" t="s">
        <v>4</v>
      </c>
      <c r="D6" s="15" t="s">
        <v>43</v>
      </c>
      <c r="E6" s="15"/>
      <c r="F6" s="15"/>
      <c r="G6" s="15"/>
    </row>
    <row r="7" spans="1:17" x14ac:dyDescent="0.25">
      <c r="A7" s="1"/>
      <c r="B7" s="1"/>
    </row>
    <row r="8" spans="1:17" x14ac:dyDescent="0.25">
      <c r="A8" s="66" t="s">
        <v>5</v>
      </c>
      <c r="B8" s="67" t="s">
        <v>6</v>
      </c>
      <c r="C8" s="68"/>
      <c r="D8" s="67" t="s">
        <v>7</v>
      </c>
      <c r="E8" s="68"/>
      <c r="F8" s="66" t="s">
        <v>8</v>
      </c>
      <c r="G8" s="66" t="s">
        <v>9</v>
      </c>
      <c r="H8" s="66" t="s">
        <v>10</v>
      </c>
      <c r="I8" s="66" t="s">
        <v>11</v>
      </c>
      <c r="J8" s="66" t="s">
        <v>12</v>
      </c>
      <c r="K8" s="66" t="s">
        <v>13</v>
      </c>
      <c r="L8" s="66" t="s">
        <v>14</v>
      </c>
      <c r="M8" s="71" t="s">
        <v>15</v>
      </c>
      <c r="N8" s="71"/>
      <c r="O8" s="71"/>
      <c r="P8" s="72"/>
      <c r="Q8" s="73" t="s">
        <v>16</v>
      </c>
    </row>
    <row r="9" spans="1:17" x14ac:dyDescent="0.25">
      <c r="A9" s="66"/>
      <c r="B9" s="69"/>
      <c r="C9" s="70"/>
      <c r="D9" s="69"/>
      <c r="E9" s="70"/>
      <c r="F9" s="66"/>
      <c r="G9" s="66"/>
      <c r="H9" s="66"/>
      <c r="I9" s="66"/>
      <c r="J9" s="66"/>
      <c r="K9" s="66"/>
      <c r="L9" s="66"/>
      <c r="M9" s="12">
        <v>11101</v>
      </c>
      <c r="N9" s="3">
        <v>12101</v>
      </c>
      <c r="O9" s="3">
        <v>12102</v>
      </c>
      <c r="P9" s="3">
        <v>12199</v>
      </c>
      <c r="Q9" s="74"/>
    </row>
    <row r="10" spans="1:17" x14ac:dyDescent="0.25">
      <c r="A10" s="4">
        <v>1</v>
      </c>
      <c r="B10" s="75">
        <v>20395553</v>
      </c>
      <c r="C10" s="76"/>
      <c r="D10" s="77" t="s">
        <v>21</v>
      </c>
      <c r="E10" s="78"/>
      <c r="F10" s="5" t="s">
        <v>22</v>
      </c>
      <c r="G10" s="4" t="s">
        <v>17</v>
      </c>
      <c r="H10" s="5" t="s">
        <v>23</v>
      </c>
      <c r="I10" s="4">
        <v>4855</v>
      </c>
      <c r="J10" s="5" t="s">
        <v>18</v>
      </c>
      <c r="K10" s="4" t="s">
        <v>19</v>
      </c>
      <c r="L10" s="5" t="s">
        <v>20</v>
      </c>
      <c r="M10" s="6">
        <v>927.03</v>
      </c>
      <c r="N10" s="6">
        <v>115</v>
      </c>
      <c r="O10" s="6">
        <v>180</v>
      </c>
      <c r="P10" s="6">
        <v>150</v>
      </c>
      <c r="Q10" s="6">
        <f>M10+N10+O10+P10</f>
        <v>1372.03</v>
      </c>
    </row>
    <row r="11" spans="1:17" x14ac:dyDescent="0.25">
      <c r="A11" s="4">
        <v>2</v>
      </c>
      <c r="B11" s="75">
        <v>11669488</v>
      </c>
      <c r="C11" s="76"/>
      <c r="D11" s="77" t="s">
        <v>44</v>
      </c>
      <c r="E11" s="78"/>
      <c r="F11" s="5" t="s">
        <v>45</v>
      </c>
      <c r="G11" s="4" t="s">
        <v>46</v>
      </c>
      <c r="H11" s="5" t="s">
        <v>47</v>
      </c>
      <c r="I11" s="4">
        <v>4869</v>
      </c>
      <c r="J11" s="5" t="s">
        <v>18</v>
      </c>
      <c r="K11" s="4" t="s">
        <v>19</v>
      </c>
      <c r="L11" s="5" t="s">
        <v>20</v>
      </c>
      <c r="M11" s="6">
        <v>1673.15</v>
      </c>
      <c r="N11" s="6">
        <v>95</v>
      </c>
      <c r="O11" s="6">
        <v>180</v>
      </c>
      <c r="P11" s="6">
        <v>100</v>
      </c>
      <c r="Q11" s="6">
        <f>M11+N11+O11+P11</f>
        <v>2048.15</v>
      </c>
    </row>
    <row r="12" spans="1:17" x14ac:dyDescent="0.25">
      <c r="A12" s="4"/>
      <c r="B12" s="75"/>
      <c r="C12" s="76"/>
      <c r="D12" s="75"/>
      <c r="E12" s="76"/>
      <c r="F12" s="5"/>
      <c r="G12" s="4"/>
      <c r="H12" s="5"/>
      <c r="I12" s="4"/>
      <c r="J12" s="5"/>
      <c r="K12" s="4"/>
      <c r="L12" s="5"/>
      <c r="M12" s="6"/>
      <c r="N12" s="6"/>
      <c r="O12" s="6"/>
      <c r="P12" s="6"/>
      <c r="Q12" s="6"/>
    </row>
    <row r="13" spans="1:17" x14ac:dyDescent="0.25">
      <c r="A13" s="4"/>
      <c r="B13" s="75"/>
      <c r="C13" s="76"/>
      <c r="D13" s="75"/>
      <c r="E13" s="76"/>
      <c r="F13" s="5"/>
      <c r="G13" s="4"/>
      <c r="H13" s="5"/>
      <c r="I13" s="4"/>
      <c r="J13" s="5"/>
      <c r="K13" s="4"/>
      <c r="L13" s="5"/>
      <c r="M13" s="6"/>
      <c r="N13" s="6"/>
      <c r="O13" s="6"/>
      <c r="P13" s="6"/>
      <c r="Q13" s="6"/>
    </row>
    <row r="14" spans="1:17" x14ac:dyDescent="0.25">
      <c r="A14" s="4"/>
      <c r="B14" s="75"/>
      <c r="C14" s="76"/>
      <c r="D14" s="75"/>
      <c r="E14" s="76"/>
      <c r="F14" s="5"/>
      <c r="G14" s="4"/>
      <c r="H14" s="5"/>
      <c r="I14" s="4"/>
      <c r="J14" s="5"/>
      <c r="K14" s="4"/>
      <c r="L14" s="5"/>
      <c r="M14" s="6"/>
      <c r="N14" s="6"/>
      <c r="O14" s="6"/>
      <c r="P14" s="6"/>
      <c r="Q14" s="6"/>
    </row>
    <row r="15" spans="1:17" x14ac:dyDescent="0.25">
      <c r="A15" s="4"/>
      <c r="B15" s="75"/>
      <c r="C15" s="76"/>
      <c r="D15" s="75"/>
      <c r="E15" s="76"/>
      <c r="F15" s="5"/>
      <c r="G15" s="4"/>
      <c r="H15" s="5"/>
      <c r="I15" s="4"/>
      <c r="J15" s="5"/>
      <c r="K15" s="4"/>
      <c r="L15" s="5"/>
      <c r="M15" s="6"/>
      <c r="N15" s="6"/>
      <c r="O15" s="6"/>
      <c r="P15" s="6"/>
      <c r="Q15" s="6"/>
    </row>
    <row r="16" spans="1:17" x14ac:dyDescent="0.25">
      <c r="A16" s="4"/>
      <c r="B16" s="75"/>
      <c r="C16" s="76"/>
      <c r="D16" s="75"/>
      <c r="E16" s="76"/>
      <c r="F16" s="5"/>
      <c r="G16" s="4"/>
      <c r="H16" s="5"/>
      <c r="I16" s="4"/>
      <c r="J16" s="5"/>
      <c r="K16" s="4"/>
      <c r="L16" s="5"/>
      <c r="M16" s="6"/>
      <c r="N16" s="6"/>
      <c r="O16" s="6"/>
      <c r="P16" s="6"/>
      <c r="Q16" s="6"/>
    </row>
    <row r="17" spans="1:17" x14ac:dyDescent="0.25">
      <c r="A17" s="4"/>
      <c r="B17" s="75"/>
      <c r="C17" s="76"/>
      <c r="D17" s="75"/>
      <c r="E17" s="76"/>
      <c r="F17" s="5"/>
      <c r="G17" s="4"/>
      <c r="H17" s="5"/>
      <c r="I17" s="4"/>
      <c r="J17" s="5"/>
      <c r="K17" s="4"/>
      <c r="L17" s="5"/>
      <c r="M17" s="6"/>
      <c r="N17" s="6"/>
      <c r="O17" s="6"/>
      <c r="P17" s="6"/>
      <c r="Q17" s="6"/>
    </row>
    <row r="18" spans="1:17" x14ac:dyDescent="0.25">
      <c r="A18" s="4"/>
      <c r="B18" s="75"/>
      <c r="C18" s="76"/>
      <c r="D18" s="75"/>
      <c r="E18" s="76"/>
      <c r="F18" s="5"/>
      <c r="G18" s="4"/>
      <c r="H18" s="5"/>
      <c r="I18" s="4"/>
      <c r="J18" s="5"/>
      <c r="K18" s="4"/>
      <c r="L18" s="5"/>
      <c r="M18" s="6"/>
      <c r="N18" s="6"/>
      <c r="O18" s="6"/>
      <c r="P18" s="6"/>
      <c r="Q18" s="6"/>
    </row>
    <row r="19" spans="1:17" x14ac:dyDescent="0.25">
      <c r="A19" s="80" t="s">
        <v>16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2"/>
      <c r="M19" s="10">
        <f>SUM(M10:M18)</f>
        <v>2600.1800000000003</v>
      </c>
      <c r="N19" s="10">
        <f>SUM(N10:N18)</f>
        <v>210</v>
      </c>
      <c r="O19" s="10">
        <f>SUM(O10:O18)</f>
        <v>360</v>
      </c>
      <c r="P19" s="10">
        <f>SUM(P10:P18)</f>
        <v>250</v>
      </c>
      <c r="Q19" s="10">
        <f>SUM(Q10:Q18)</f>
        <v>3420.1800000000003</v>
      </c>
    </row>
    <row r="20" spans="1:17" s="8" customFormat="1" x14ac:dyDescent="0.25">
      <c r="A20" s="13"/>
      <c r="B20" s="79"/>
      <c r="C20" s="79"/>
      <c r="D20" s="79"/>
      <c r="E20" s="79"/>
      <c r="F20" s="14"/>
      <c r="G20" s="13"/>
      <c r="H20" s="14"/>
      <c r="I20" s="13"/>
      <c r="J20" s="14"/>
      <c r="K20" s="13"/>
      <c r="L20" s="14"/>
      <c r="M20" s="7"/>
      <c r="N20" s="7"/>
      <c r="O20" s="7"/>
      <c r="P20" s="7"/>
      <c r="Q20" s="7"/>
    </row>
    <row r="21" spans="1:17" s="8" customFormat="1" x14ac:dyDescent="0.25">
      <c r="A21" s="13"/>
      <c r="B21" s="9" t="s">
        <v>24</v>
      </c>
      <c r="C21" s="9"/>
      <c r="D21" s="9"/>
      <c r="E21" s="9"/>
      <c r="F21" s="14"/>
      <c r="G21" s="13"/>
      <c r="H21" s="14"/>
      <c r="I21" s="13"/>
      <c r="J21" s="14"/>
      <c r="K21" s="13"/>
      <c r="L21" s="79" t="s">
        <v>25</v>
      </c>
      <c r="M21" s="81"/>
      <c r="N21" s="81"/>
      <c r="O21" s="81"/>
      <c r="P21" s="7"/>
      <c r="Q21" s="7"/>
    </row>
    <row r="22" spans="1:17" s="8" customFormat="1" x14ac:dyDescent="0.25">
      <c r="A22" s="13"/>
      <c r="B22" s="79"/>
      <c r="C22" s="79"/>
      <c r="D22" s="79"/>
      <c r="E22" s="79"/>
      <c r="F22" s="14"/>
      <c r="G22" s="13"/>
      <c r="H22" s="14"/>
      <c r="I22" s="13"/>
      <c r="J22" s="14"/>
      <c r="K22" s="13"/>
      <c r="L22" s="14"/>
      <c r="M22" s="7"/>
      <c r="N22" s="7"/>
      <c r="O22" s="7"/>
      <c r="P22" s="7"/>
      <c r="Q22" s="7"/>
    </row>
    <row r="23" spans="1:17" s="8" customFormat="1" x14ac:dyDescent="0.25">
      <c r="A23" s="13"/>
      <c r="B23" s="79" t="s">
        <v>31</v>
      </c>
      <c r="C23" s="79"/>
      <c r="D23" s="9" t="s">
        <v>37</v>
      </c>
      <c r="E23" s="9"/>
      <c r="F23" s="14"/>
      <c r="G23" s="13"/>
      <c r="H23" s="14"/>
      <c r="I23" s="13"/>
      <c r="J23" s="14"/>
      <c r="K23" s="13"/>
      <c r="L23" s="14"/>
      <c r="M23" s="82" t="s">
        <v>26</v>
      </c>
      <c r="N23" s="82"/>
      <c r="O23" s="7"/>
      <c r="P23" s="7"/>
      <c r="Q23" s="7"/>
    </row>
    <row r="24" spans="1:17" s="8" customFormat="1" x14ac:dyDescent="0.25">
      <c r="A24" s="13"/>
      <c r="B24" s="79" t="s">
        <v>32</v>
      </c>
      <c r="C24" s="79"/>
      <c r="D24" s="9" t="s">
        <v>36</v>
      </c>
      <c r="E24" s="9"/>
      <c r="F24" s="14"/>
      <c r="G24" s="13"/>
      <c r="H24" s="14"/>
      <c r="I24" s="13"/>
      <c r="J24" s="14"/>
      <c r="K24" s="13"/>
      <c r="L24" s="14"/>
      <c r="M24" s="82" t="s">
        <v>27</v>
      </c>
      <c r="N24" s="82"/>
      <c r="O24" s="7"/>
      <c r="P24" s="7"/>
      <c r="Q24" s="7"/>
    </row>
    <row r="25" spans="1:17" x14ac:dyDescent="0.25">
      <c r="B25" s="79" t="s">
        <v>33</v>
      </c>
      <c r="C25" s="79"/>
      <c r="D25" t="s">
        <v>40</v>
      </c>
      <c r="M25" s="1" t="s">
        <v>28</v>
      </c>
      <c r="N25" s="1"/>
    </row>
    <row r="26" spans="1:17" x14ac:dyDescent="0.25">
      <c r="B26" s="79" t="s">
        <v>34</v>
      </c>
      <c r="C26" s="79"/>
      <c r="D26" t="s">
        <v>38</v>
      </c>
      <c r="M26" s="1" t="s">
        <v>29</v>
      </c>
      <c r="N26" s="1"/>
    </row>
    <row r="27" spans="1:17" x14ac:dyDescent="0.25">
      <c r="B27" s="79" t="s">
        <v>35</v>
      </c>
      <c r="C27" s="79"/>
      <c r="D27" s="11" t="s">
        <v>39</v>
      </c>
      <c r="M27" s="1" t="s">
        <v>30</v>
      </c>
      <c r="N27" s="1"/>
    </row>
    <row r="32" spans="1:17" x14ac:dyDescent="0.25">
      <c r="A32" s="15" t="s">
        <v>51</v>
      </c>
    </row>
    <row r="34" spans="1:2" x14ac:dyDescent="0.25">
      <c r="A34" s="17" t="s">
        <v>52</v>
      </c>
      <c r="B34" t="s">
        <v>53</v>
      </c>
    </row>
    <row r="36" spans="1:2" x14ac:dyDescent="0.25">
      <c r="A36" t="s">
        <v>54</v>
      </c>
      <c r="B36" t="s">
        <v>55</v>
      </c>
    </row>
    <row r="38" spans="1:2" x14ac:dyDescent="0.25">
      <c r="A38" t="s">
        <v>56</v>
      </c>
      <c r="B38" t="s">
        <v>57</v>
      </c>
    </row>
    <row r="39" spans="1:2" x14ac:dyDescent="0.25">
      <c r="B39" t="s">
        <v>58</v>
      </c>
    </row>
    <row r="41" spans="1:2" x14ac:dyDescent="0.25">
      <c r="A41" t="s">
        <v>59</v>
      </c>
      <c r="B41" t="s">
        <v>60</v>
      </c>
    </row>
  </sheetData>
  <mergeCells count="49">
    <mergeCell ref="B27:C27"/>
    <mergeCell ref="B23:C23"/>
    <mergeCell ref="M23:N23"/>
    <mergeCell ref="B24:C24"/>
    <mergeCell ref="M24:N24"/>
    <mergeCell ref="B25:C25"/>
    <mergeCell ref="B26:C26"/>
    <mergeCell ref="A19:L19"/>
    <mergeCell ref="B20:C20"/>
    <mergeCell ref="D20:E20"/>
    <mergeCell ref="L21:O21"/>
    <mergeCell ref="B22:C22"/>
    <mergeCell ref="D22:E22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Q8:Q9"/>
    <mergeCell ref="A8:A9"/>
    <mergeCell ref="B8:C9"/>
    <mergeCell ref="D8:E9"/>
    <mergeCell ref="F8:F9"/>
    <mergeCell ref="G8:G9"/>
    <mergeCell ref="H8:H9"/>
    <mergeCell ref="I8:I9"/>
    <mergeCell ref="J8:J9"/>
    <mergeCell ref="K8:K9"/>
    <mergeCell ref="L8:L9"/>
    <mergeCell ref="M8:P8"/>
    <mergeCell ref="A6:B6"/>
    <mergeCell ref="A1:Q1"/>
    <mergeCell ref="A2:Q2"/>
    <mergeCell ref="A3:B3"/>
    <mergeCell ref="A4:B4"/>
    <mergeCell ref="A5:B5"/>
  </mergeCells>
  <hyperlinks>
    <hyperlink ref="D27" r:id="rId1"/>
  </hyperlinks>
  <pageMargins left="0.7" right="0.7" top="0.75" bottom="0.75" header="0.3" footer="0.3"/>
  <pageSetup scale="7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T31" sqref="T31"/>
    </sheetView>
  </sheetViews>
  <sheetFormatPr defaultRowHeight="15" x14ac:dyDescent="0.25"/>
  <cols>
    <col min="1" max="1" width="3.7109375" customWidth="1"/>
    <col min="2" max="2" width="12.140625" customWidth="1"/>
    <col min="3" max="3" width="1" customWidth="1"/>
    <col min="5" max="5" width="18.5703125" customWidth="1"/>
    <col min="6" max="6" width="14.42578125" customWidth="1"/>
    <col min="7" max="7" width="11.28515625" customWidth="1"/>
    <col min="8" max="8" width="17.28515625" bestFit="1" customWidth="1"/>
    <col min="9" max="9" width="11.42578125" customWidth="1"/>
    <col min="10" max="10" width="13.85546875" customWidth="1"/>
    <col min="11" max="11" width="5.140625" customWidth="1"/>
    <col min="12" max="12" width="8.42578125" customWidth="1"/>
    <col min="13" max="13" width="10.42578125" bestFit="1" customWidth="1"/>
    <col min="14" max="14" width="8.42578125" customWidth="1"/>
    <col min="15" max="15" width="8.28515625" customWidth="1"/>
    <col min="16" max="16" width="9" customWidth="1"/>
    <col min="17" max="17" width="11" bestFit="1" customWidth="1"/>
  </cols>
  <sheetData>
    <row r="1" spans="1:17" x14ac:dyDescent="0.25">
      <c r="A1" s="45" t="s">
        <v>143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5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25">
      <c r="A3" s="44" t="s">
        <v>3</v>
      </c>
      <c r="B3" s="44"/>
      <c r="C3" s="18" t="s">
        <v>4</v>
      </c>
      <c r="D3" s="18"/>
      <c r="E3" s="18"/>
      <c r="F3" s="18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44" t="s">
        <v>0</v>
      </c>
      <c r="B4" s="44"/>
      <c r="C4" s="18" t="s">
        <v>4</v>
      </c>
      <c r="D4" s="18" t="s">
        <v>144</v>
      </c>
      <c r="E4" s="18"/>
      <c r="F4" s="18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44" t="s">
        <v>1</v>
      </c>
      <c r="B5" s="44"/>
      <c r="C5" s="18" t="s">
        <v>4</v>
      </c>
      <c r="D5" s="20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44" t="s">
        <v>2</v>
      </c>
      <c r="B6" s="44"/>
      <c r="C6" s="18" t="s">
        <v>4</v>
      </c>
      <c r="D6" s="18"/>
      <c r="E6" s="18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x14ac:dyDescent="0.25">
      <c r="A7" s="21"/>
      <c r="B7" s="2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x14ac:dyDescent="0.25">
      <c r="A8" s="48" t="s">
        <v>5</v>
      </c>
      <c r="B8" s="49" t="s">
        <v>6</v>
      </c>
      <c r="C8" s="50"/>
      <c r="D8" s="49" t="s">
        <v>7</v>
      </c>
      <c r="E8" s="50"/>
      <c r="F8" s="48" t="s">
        <v>8</v>
      </c>
      <c r="G8" s="48" t="s">
        <v>9</v>
      </c>
      <c r="H8" s="48" t="s">
        <v>10</v>
      </c>
      <c r="I8" s="48" t="s">
        <v>11</v>
      </c>
      <c r="J8" s="48" t="s">
        <v>12</v>
      </c>
      <c r="K8" s="48" t="s">
        <v>13</v>
      </c>
      <c r="L8" s="48" t="s">
        <v>14</v>
      </c>
      <c r="M8" s="53" t="s">
        <v>15</v>
      </c>
      <c r="N8" s="53"/>
      <c r="O8" s="53"/>
      <c r="P8" s="54"/>
      <c r="Q8" s="46" t="s">
        <v>16</v>
      </c>
    </row>
    <row r="9" spans="1:17" x14ac:dyDescent="0.25">
      <c r="A9" s="48"/>
      <c r="B9" s="51"/>
      <c r="C9" s="52"/>
      <c r="D9" s="51"/>
      <c r="E9" s="52"/>
      <c r="F9" s="48"/>
      <c r="G9" s="48"/>
      <c r="H9" s="48"/>
      <c r="I9" s="48"/>
      <c r="J9" s="48"/>
      <c r="K9" s="48"/>
      <c r="L9" s="48"/>
      <c r="M9" s="22">
        <v>11101</v>
      </c>
      <c r="N9" s="23">
        <v>12101</v>
      </c>
      <c r="O9" s="23">
        <v>12102</v>
      </c>
      <c r="P9" s="23">
        <v>12199</v>
      </c>
      <c r="Q9" s="47"/>
    </row>
    <row r="10" spans="1:17" x14ac:dyDescent="0.25">
      <c r="A10" s="24">
        <v>1</v>
      </c>
      <c r="B10" s="55"/>
      <c r="C10" s="56"/>
      <c r="D10" s="59"/>
      <c r="E10" s="60"/>
      <c r="F10" s="24"/>
      <c r="G10" s="24"/>
      <c r="H10" s="25"/>
      <c r="I10" s="24"/>
      <c r="J10" s="25"/>
      <c r="K10" s="24"/>
      <c r="L10" s="25"/>
      <c r="M10" s="26"/>
      <c r="N10" s="26"/>
      <c r="O10" s="26"/>
      <c r="P10" s="26"/>
      <c r="Q10" s="26"/>
    </row>
    <row r="11" spans="1:17" x14ac:dyDescent="0.25">
      <c r="A11" s="24">
        <v>2</v>
      </c>
      <c r="B11" s="55"/>
      <c r="C11" s="56"/>
      <c r="D11" s="59"/>
      <c r="E11" s="60"/>
      <c r="F11" s="24"/>
      <c r="G11" s="24"/>
      <c r="H11" s="25"/>
      <c r="I11" s="24"/>
      <c r="J11" s="25"/>
      <c r="K11" s="24"/>
      <c r="L11" s="25"/>
      <c r="M11" s="26"/>
      <c r="N11" s="26"/>
      <c r="O11" s="26"/>
      <c r="P11" s="26"/>
      <c r="Q11" s="26"/>
    </row>
    <row r="12" spans="1:17" x14ac:dyDescent="0.25">
      <c r="A12" s="24"/>
      <c r="B12" s="55"/>
      <c r="C12" s="56"/>
      <c r="D12" s="57"/>
      <c r="E12" s="58"/>
      <c r="F12" s="24"/>
      <c r="G12" s="24"/>
      <c r="H12" s="25"/>
      <c r="I12" s="24"/>
      <c r="J12" s="25"/>
      <c r="K12" s="24"/>
      <c r="L12" s="25"/>
      <c r="M12" s="26"/>
      <c r="N12" s="26"/>
      <c r="O12" s="26"/>
      <c r="P12" s="26"/>
      <c r="Q12" s="26"/>
    </row>
    <row r="13" spans="1:17" x14ac:dyDescent="0.25">
      <c r="A13" s="24"/>
      <c r="B13" s="55"/>
      <c r="C13" s="56"/>
      <c r="D13" s="57"/>
      <c r="E13" s="58"/>
      <c r="F13" s="25"/>
      <c r="G13" s="24"/>
      <c r="H13" s="25"/>
      <c r="I13" s="24"/>
      <c r="J13" s="25"/>
      <c r="K13" s="24"/>
      <c r="L13" s="25"/>
      <c r="M13" s="26"/>
      <c r="N13" s="26"/>
      <c r="O13" s="26"/>
      <c r="P13" s="26"/>
      <c r="Q13" s="26"/>
    </row>
    <row r="14" spans="1:17" x14ac:dyDescent="0.25">
      <c r="A14" s="24"/>
      <c r="B14" s="55"/>
      <c r="C14" s="56"/>
      <c r="D14" s="55"/>
      <c r="E14" s="56"/>
      <c r="F14" s="25"/>
      <c r="G14" s="24"/>
      <c r="H14" s="25"/>
      <c r="I14" s="24"/>
      <c r="J14" s="25"/>
      <c r="K14" s="24"/>
      <c r="L14" s="25"/>
      <c r="M14" s="26"/>
      <c r="N14" s="26"/>
      <c r="O14" s="26"/>
      <c r="P14" s="26"/>
      <c r="Q14" s="26"/>
    </row>
    <row r="15" spans="1:17" x14ac:dyDescent="0.25">
      <c r="A15" s="24"/>
      <c r="B15" s="55"/>
      <c r="C15" s="56"/>
      <c r="D15" s="55"/>
      <c r="E15" s="56"/>
      <c r="F15" s="25"/>
      <c r="G15" s="24"/>
      <c r="H15" s="25"/>
      <c r="I15" s="24"/>
      <c r="J15" s="25"/>
      <c r="K15" s="24"/>
      <c r="L15" s="25"/>
      <c r="M15" s="26"/>
      <c r="N15" s="26"/>
      <c r="O15" s="26"/>
      <c r="P15" s="26"/>
      <c r="Q15" s="26"/>
    </row>
    <row r="16" spans="1:17" x14ac:dyDescent="0.25">
      <c r="A16" s="24"/>
      <c r="B16" s="55"/>
      <c r="C16" s="56"/>
      <c r="D16" s="55"/>
      <c r="E16" s="56"/>
      <c r="F16" s="25"/>
      <c r="G16" s="24"/>
      <c r="H16" s="25"/>
      <c r="I16" s="24"/>
      <c r="J16" s="25"/>
      <c r="K16" s="24"/>
      <c r="L16" s="25"/>
      <c r="M16" s="26"/>
      <c r="N16" s="26"/>
      <c r="O16" s="26"/>
      <c r="P16" s="26"/>
      <c r="Q16" s="26"/>
    </row>
    <row r="17" spans="1:17" x14ac:dyDescent="0.25">
      <c r="A17" s="24"/>
      <c r="B17" s="55"/>
      <c r="C17" s="56"/>
      <c r="D17" s="55"/>
      <c r="E17" s="56"/>
      <c r="F17" s="25"/>
      <c r="G17" s="24"/>
      <c r="H17" s="25"/>
      <c r="I17" s="24"/>
      <c r="J17" s="25"/>
      <c r="K17" s="24"/>
      <c r="L17" s="25"/>
      <c r="M17" s="26"/>
      <c r="N17" s="26"/>
      <c r="O17" s="26"/>
      <c r="P17" s="26"/>
      <c r="Q17" s="26"/>
    </row>
    <row r="18" spans="1:17" x14ac:dyDescent="0.25">
      <c r="A18" s="63" t="s">
        <v>16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  <c r="M18" s="27">
        <f>SUM(M10:M13)</f>
        <v>0</v>
      </c>
      <c r="N18" s="27">
        <f>SUM(N10:N17)</f>
        <v>0</v>
      </c>
      <c r="O18" s="27">
        <f>SUM(O10:O17)</f>
        <v>0</v>
      </c>
      <c r="P18" s="27">
        <f>SUM(P10:P17)</f>
        <v>0</v>
      </c>
      <c r="Q18" s="27">
        <f>SUM(Q10:Q17)</f>
        <v>0</v>
      </c>
    </row>
    <row r="19" spans="1:17" s="8" customFormat="1" x14ac:dyDescent="0.25">
      <c r="A19" s="28"/>
      <c r="B19" s="62"/>
      <c r="C19" s="62"/>
      <c r="D19" s="62"/>
      <c r="E19" s="62"/>
      <c r="F19" s="29"/>
      <c r="G19" s="28"/>
      <c r="H19" s="29"/>
      <c r="I19" s="28"/>
      <c r="J19" s="29"/>
      <c r="K19" s="28"/>
      <c r="L19" s="29"/>
      <c r="M19" s="30"/>
      <c r="N19" s="30"/>
      <c r="O19" s="30"/>
      <c r="P19" s="30"/>
      <c r="Q19" s="30"/>
    </row>
    <row r="20" spans="1:17" s="8" customFormat="1" x14ac:dyDescent="0.25">
      <c r="A20" s="28"/>
      <c r="B20" s="31" t="s">
        <v>24</v>
      </c>
      <c r="C20" s="31"/>
      <c r="D20" s="31"/>
      <c r="E20" s="31"/>
      <c r="F20" s="29"/>
      <c r="G20" s="28"/>
      <c r="H20" s="29"/>
      <c r="I20" s="28"/>
      <c r="J20" s="29"/>
      <c r="K20" s="28"/>
      <c r="L20" s="62" t="s">
        <v>25</v>
      </c>
      <c r="M20" s="64"/>
      <c r="N20" s="64"/>
      <c r="O20" s="64"/>
      <c r="P20" s="30"/>
      <c r="Q20" s="30"/>
    </row>
    <row r="21" spans="1:17" s="8" customFormat="1" x14ac:dyDescent="0.25">
      <c r="A21" s="28"/>
      <c r="B21" s="31"/>
      <c r="C21" s="31"/>
      <c r="D21" s="31"/>
      <c r="E21" s="31"/>
      <c r="F21" s="29"/>
      <c r="G21" s="28"/>
      <c r="H21" s="29"/>
      <c r="I21" s="28"/>
      <c r="J21" s="29"/>
      <c r="K21" s="28"/>
      <c r="L21" s="28"/>
      <c r="M21" s="29"/>
      <c r="N21" s="29"/>
      <c r="O21" s="29"/>
      <c r="P21" s="30"/>
      <c r="Q21" s="30"/>
    </row>
    <row r="22" spans="1:17" s="8" customFormat="1" x14ac:dyDescent="0.25">
      <c r="A22" s="28"/>
      <c r="B22" s="31"/>
      <c r="C22" s="31"/>
      <c r="D22" s="31"/>
      <c r="E22" s="31"/>
      <c r="F22" s="29"/>
      <c r="G22" s="28"/>
      <c r="H22" s="29"/>
      <c r="I22" s="28"/>
      <c r="J22" s="29"/>
      <c r="K22" s="28"/>
      <c r="L22" s="28"/>
      <c r="M22" s="29"/>
      <c r="N22" s="29"/>
      <c r="O22" s="29"/>
      <c r="P22" s="30"/>
      <c r="Q22" s="30"/>
    </row>
    <row r="23" spans="1:17" s="8" customFormat="1" x14ac:dyDescent="0.25">
      <c r="A23" s="28"/>
      <c r="B23" s="62"/>
      <c r="C23" s="62"/>
      <c r="D23" s="62"/>
      <c r="E23" s="62"/>
      <c r="F23" s="29"/>
      <c r="G23" s="28"/>
      <c r="H23" s="29"/>
      <c r="I23" s="28"/>
      <c r="J23" s="29"/>
      <c r="K23" s="28"/>
      <c r="L23" s="29"/>
      <c r="M23" s="30"/>
      <c r="N23" s="30"/>
      <c r="O23" s="30"/>
      <c r="P23" s="30"/>
      <c r="Q23" s="30"/>
    </row>
    <row r="24" spans="1:17" s="8" customFormat="1" x14ac:dyDescent="0.25">
      <c r="A24" s="28"/>
      <c r="B24" s="62" t="s">
        <v>31</v>
      </c>
      <c r="C24" s="62"/>
      <c r="D24" s="31"/>
      <c r="E24" s="31"/>
      <c r="F24" s="29"/>
      <c r="G24" s="28"/>
      <c r="H24" s="29"/>
      <c r="I24" s="28"/>
      <c r="J24" s="29"/>
      <c r="K24" s="28"/>
      <c r="L24" s="29"/>
      <c r="M24" s="61" t="s">
        <v>26</v>
      </c>
      <c r="N24" s="61"/>
      <c r="O24" s="30"/>
      <c r="P24" s="30"/>
      <c r="Q24" s="30"/>
    </row>
    <row r="25" spans="1:17" s="8" customFormat="1" x14ac:dyDescent="0.25">
      <c r="A25" s="28"/>
      <c r="B25" s="61" t="s">
        <v>32</v>
      </c>
      <c r="C25" s="61"/>
      <c r="D25" s="31"/>
      <c r="E25" s="31"/>
      <c r="F25" s="29"/>
      <c r="G25" s="28"/>
      <c r="H25" s="29"/>
      <c r="I25" s="28"/>
      <c r="J25" s="29"/>
      <c r="K25" s="28"/>
      <c r="L25" s="29"/>
      <c r="M25" s="61" t="s">
        <v>27</v>
      </c>
      <c r="N25" s="61"/>
      <c r="O25" s="30"/>
      <c r="P25" s="30"/>
      <c r="Q25" s="30"/>
    </row>
    <row r="26" spans="1:17" x14ac:dyDescent="0.25">
      <c r="A26" s="19"/>
      <c r="B26" s="62" t="s">
        <v>33</v>
      </c>
      <c r="C26" s="62"/>
      <c r="D26" s="43"/>
      <c r="E26" s="19"/>
      <c r="F26" s="19"/>
      <c r="G26" s="19"/>
      <c r="H26" s="19"/>
      <c r="I26" s="19"/>
      <c r="J26" s="19"/>
      <c r="K26" s="19"/>
      <c r="L26" s="19"/>
      <c r="M26" s="21" t="s">
        <v>28</v>
      </c>
      <c r="N26" s="21"/>
      <c r="O26" s="19"/>
      <c r="P26" s="19"/>
      <c r="Q26" s="19"/>
    </row>
    <row r="27" spans="1:17" x14ac:dyDescent="0.25">
      <c r="A27" s="19"/>
      <c r="B27" s="61" t="s">
        <v>34</v>
      </c>
      <c r="C27" s="61"/>
      <c r="D27" s="19"/>
      <c r="E27" s="19"/>
      <c r="F27" s="19"/>
      <c r="G27" s="19"/>
      <c r="H27" s="19"/>
      <c r="I27" s="19"/>
      <c r="J27" s="19"/>
      <c r="K27" s="19"/>
      <c r="L27" s="19"/>
      <c r="M27" s="21" t="s">
        <v>29</v>
      </c>
      <c r="N27" s="21"/>
      <c r="O27" s="19"/>
      <c r="P27" s="19"/>
      <c r="Q27" s="19"/>
    </row>
    <row r="28" spans="1:17" x14ac:dyDescent="0.25">
      <c r="A28" s="19"/>
      <c r="B28" s="62" t="s">
        <v>35</v>
      </c>
      <c r="C28" s="62"/>
      <c r="D28" s="11"/>
      <c r="E28" s="19"/>
      <c r="F28" s="19"/>
      <c r="G28" s="19"/>
      <c r="H28" s="19"/>
      <c r="I28" s="19"/>
      <c r="J28" s="19"/>
      <c r="K28" s="19"/>
      <c r="L28" s="19"/>
      <c r="M28" s="21" t="s">
        <v>30</v>
      </c>
      <c r="N28" s="21"/>
      <c r="O28" s="19"/>
      <c r="P28" s="19"/>
      <c r="Q28" s="19"/>
    </row>
    <row r="29" spans="1:17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25">
      <c r="A32" s="15" t="s">
        <v>51</v>
      </c>
    </row>
    <row r="34" spans="1:2" x14ac:dyDescent="0.25">
      <c r="A34" s="17" t="s">
        <v>52</v>
      </c>
      <c r="B34" t="s">
        <v>53</v>
      </c>
    </row>
    <row r="36" spans="1:2" x14ac:dyDescent="0.25">
      <c r="A36" t="s">
        <v>54</v>
      </c>
      <c r="B36" t="s">
        <v>55</v>
      </c>
    </row>
    <row r="38" spans="1:2" x14ac:dyDescent="0.25">
      <c r="A38" t="s">
        <v>56</v>
      </c>
      <c r="B38" t="s">
        <v>145</v>
      </c>
    </row>
    <row r="39" spans="1:2" x14ac:dyDescent="0.25">
      <c r="B39" t="s">
        <v>58</v>
      </c>
    </row>
    <row r="41" spans="1:2" x14ac:dyDescent="0.25">
      <c r="A41" t="s">
        <v>59</v>
      </c>
      <c r="B41" t="s">
        <v>60</v>
      </c>
    </row>
  </sheetData>
  <mergeCells count="47">
    <mergeCell ref="A1:Q1"/>
    <mergeCell ref="A2:Q2"/>
    <mergeCell ref="A3:B3"/>
    <mergeCell ref="A4:B4"/>
    <mergeCell ref="A5:B5"/>
    <mergeCell ref="M8:P8"/>
    <mergeCell ref="B8:C9"/>
    <mergeCell ref="D8:E9"/>
    <mergeCell ref="Q8:Q9"/>
    <mergeCell ref="A8:A9"/>
    <mergeCell ref="F8:F9"/>
    <mergeCell ref="G8:G9"/>
    <mergeCell ref="H8:H9"/>
    <mergeCell ref="I8:I9"/>
    <mergeCell ref="J8:J9"/>
    <mergeCell ref="K8:K9"/>
    <mergeCell ref="L8:L9"/>
    <mergeCell ref="B10:C10"/>
    <mergeCell ref="D10:E10"/>
    <mergeCell ref="B11:C11"/>
    <mergeCell ref="D11:E11"/>
    <mergeCell ref="A6:B6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28:C28"/>
    <mergeCell ref="L20:O20"/>
    <mergeCell ref="A18:L18"/>
    <mergeCell ref="M24:N24"/>
    <mergeCell ref="M25:N25"/>
    <mergeCell ref="B26:C26"/>
    <mergeCell ref="B27:C27"/>
    <mergeCell ref="B23:C23"/>
    <mergeCell ref="D23:E23"/>
    <mergeCell ref="B24:C24"/>
    <mergeCell ref="B25:C25"/>
    <mergeCell ref="B19:C19"/>
    <mergeCell ref="D19:E19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 (7)</vt:lpstr>
      <vt:lpstr>Sheet1 (6)</vt:lpstr>
      <vt:lpstr>Sheet1 (4)</vt:lpstr>
      <vt:lpstr>Sheet1 (2)</vt:lpstr>
      <vt:lpstr>Sheet1 (3)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zueriati</dc:creator>
  <cp:lastModifiedBy>Naela Azzura binti Abdul Gani</cp:lastModifiedBy>
  <cp:lastPrinted>2016-10-16T21:35:37Z</cp:lastPrinted>
  <dcterms:created xsi:type="dcterms:W3CDTF">2012-07-22T03:02:53Z</dcterms:created>
  <dcterms:modified xsi:type="dcterms:W3CDTF">2024-03-15T02:06:12Z</dcterms:modified>
</cp:coreProperties>
</file>